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PEDIAHR\AAP\"/>
    </mc:Choice>
  </mc:AlternateContent>
  <xr:revisionPtr revIDLastSave="0" documentId="8_{914EF7D6-A38B-4F10-92CB-B6EAC6E4419B}" xr6:coauthVersionLast="47" xr6:coauthVersionMax="47" xr10:uidLastSave="{00000000-0000-0000-0000-000000000000}"/>
  <bookViews>
    <workbookView xWindow="-28908" yWindow="-72" windowWidth="29016" windowHeight="15816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<sst xmlns="http://schemas.openxmlformats.org/spreadsheetml/2006/main" count="509" uniqueCount="67">
  <si>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</si>
  <si>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</si>
  <si>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</si>
  <si>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</si>
  <si>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</si>
  <si>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</si>
  <si>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</si>
  <si>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</si>
  <si>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</si>
  <si>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</si>
  <si>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</si>
  <si>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</si>
  <si>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</si>
  <si>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</si>
  <si>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</si>
  <si>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</si>
  <si>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</si>
  <si>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</si>
  <si>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</si>
  <si>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</si>
  <si>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</si>
  <si>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</si>
  <si>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</si>
  <si>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</si>
  <si>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</si>
  <si>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</si>
  <si>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</si>
  <si>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</si>
  <si>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</si>
  <si>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</si>
  <si>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</si>
  <si>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</si>
  <si>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</si>
  <si>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</si>
  <si>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</si>
  <si>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</si>
  <si>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</si>
  <si>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</si>
  <si>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</si>
  <si>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</si>
  <si>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</si>
  <si>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</si>
  <si>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</si>
  <si>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</si>
  <si>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</si>
  <si>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</si>
  <si>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</si>
  <si>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</si>
  <si>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</si>
  <si>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</si>
  <si>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</si>
  <si>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</si>
  <si>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</si>
  <si>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</si>
  <si>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</si>
  <si>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</si>
  <si>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</si>
  <si>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</si>
  <si>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</si>
  <si>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</si>
  <si>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</si>
  <si>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</si>
  <si>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</si>
  <si>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</si>
  <si>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</si>
  <si>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t>yaka</t>
  </si>
  <si>
    <r>
      <rPr>
        <b/>
        <sz val="14"/>
        <color rgb="FFC00000"/>
        <rFont val="Marianne"/>
        <family val="3"/>
      </rPr>
      <t>Appel à projets</t>
    </r>
    <r>
      <rPr>
        <b/>
        <sz val="11"/>
        <color rgb="FFFF0000"/>
        <rFont val="Marianne"/>
        <family val="3"/>
      </rPr>
      <t xml:space="preserve">
</t>
    </r>
    <r>
      <rPr>
        <b/>
        <sz val="11"/>
        <rFont val="Marianne"/>
        <family val="3"/>
      </rPr>
      <t>High Risk - High Gain Pediatric Cancer Research Projects 2025
 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</si>
</sst>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8" fillId="0" borderId="6" xfId="0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>
      <alignment horizontal="left" wrapText="1" indent="1"/>
    </xf>
    <xf numFmtId="0" fontId="6" fillId="11" borderId="6" xfId="0" applyFont="1" applyFill="1" applyBorder="1" applyAlignment="1">
      <alignment horizontal="center" wrapText="1"/>
    </xf>
    <xf numFmtId="0" fontId="17" fillId="11" borderId="6" xfId="0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11" borderId="18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/>
    </xf>
    <xf numFmtId="0" fontId="9" fillId="11" borderId="13" xfId="0" applyFont="1" applyFill="1" applyBorder="1" applyAlignment="1">
      <alignment vertical="center"/>
    </xf>
    <xf numFmtId="0" fontId="9" fillId="11" borderId="44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 wrapText="1"/>
    </xf>
    <xf numFmtId="0" fontId="4" fillId="11" borderId="22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vertical="center"/>
    </xf>
    <xf numFmtId="0" fontId="9" fillId="11" borderId="18" xfId="0" applyFont="1" applyFill="1" applyBorder="1" applyAlignment="1">
      <alignment vertical="center"/>
    </xf>
    <xf numFmtId="0" fontId="8" fillId="11" borderId="41" xfId="0" applyFont="1" applyFill="1" applyBorder="1" applyAlignment="1">
      <alignment vertical="center" wrapText="1"/>
    </xf>
    <xf numFmtId="0" fontId="19" fillId="11" borderId="41" xfId="0" applyFont="1" applyFill="1" applyBorder="1" applyAlignment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>
      <alignment vertical="center" wrapText="1"/>
    </xf>
    <xf numFmtId="0" fontId="6" fillId="11" borderId="41" xfId="0" applyFont="1" applyFill="1" applyBorder="1" applyAlignment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>
      <alignment horizontal="left" vertical="top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11" borderId="41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625475</xdr:colOff>
      <xdr:row>0</xdr:row>
      <xdr:rowOff>177799</xdr:rowOff>
    </xdr:from>
    <xdr:to>
      <xdr:col>4</xdr:col>
      <xdr:colOff>999331</xdr:colOff>
      <xdr:row>0</xdr:row>
      <xdr:rowOff>968374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11308" y="177799"/>
          <a:ext cx="147452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691157" y="3787588"/>
          <a:ext cx="2306731" cy="164502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7886700" y="7170084"/>
          <a:ext cx="3603251" cy="368617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686675" y="3817620"/>
          <a:ext cx="2295525" cy="138684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7879080" y="695134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0</xdr:row>
      <xdr:rowOff>462642</xdr:rowOff>
    </xdr:from>
    <xdr:to>
      <xdr:col>2</xdr:col>
      <xdr:colOff>1595777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320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686675" y="3929743"/>
          <a:ext cx="2290082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36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7875814" y="7341054"/>
          <a:ext cx="3582761" cy="407806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839075" y="3886200"/>
          <a:ext cx="2299758" cy="12361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030633" y="6863292"/>
          <a:ext cx="3597275" cy="38481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044815" y="3741420"/>
          <a:ext cx="2295525" cy="11887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237220" y="667702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839075" y="4071257"/>
          <a:ext cx="2290082" cy="118654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41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028214" y="7003596"/>
          <a:ext cx="3582761" cy="535032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686675" y="3819525"/>
          <a:ext cx="2286000" cy="12382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877175" y="6810375"/>
          <a:ext cx="3571875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691157" y="3922059"/>
          <a:ext cx="2306731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886700" y="6928037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691157" y="3939988"/>
          <a:ext cx="2306731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7886700" y="6945966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691157" y="3948953"/>
          <a:ext cx="2306731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7886700" y="6954931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0" zoomScaleNormal="90" zoomScaleSheetLayoutView="75" workbookViewId="0">
      <selection activeCell="A2" sqref="A2:E2"/>
    </sheetView>
  </sheetViews>
  <sheetFormatPr baseColWidth="10" defaultColWidth="11.44140625" defaultRowHeight="13.2" x14ac:dyDescent="0.25"/>
  <cols>
    <col min="1" max="1" width="44.109375" style="1" customWidth="1"/>
    <col min="2" max="2" width="16.44140625" style="1" customWidth="1"/>
    <col min="3" max="3" width="17.109375" style="1" customWidth="1"/>
    <col min="4" max="4" width="16.44140625" style="1" customWidth="1"/>
    <col min="5" max="5" width="15.5546875" style="1" customWidth="1"/>
    <col min="6" max="16" width="14.109375" style="1" customWidth="1"/>
    <col min="17" max="16384" width="11.44140625" style="1"/>
  </cols>
  <sheetData>
    <row r="1" spans="1:16" ht="104.25" customHeight="1" thickBot="1" x14ac:dyDescent="0.3">
      <c r="B1" s="2"/>
      <c r="C1" s="2"/>
      <c r="D1" s="2"/>
    </row>
    <row r="2" spans="1:16" ht="98.25" customHeight="1" thickBot="1" x14ac:dyDescent="0.35">
      <c r="A2" s="136" t="s">
        <v>66</v>
      </c>
      <c r="B2" s="137"/>
      <c r="C2" s="137"/>
      <c r="D2" s="137"/>
      <c r="E2" s="138"/>
      <c r="F2" s="3" t="s">
        <v>50</v>
      </c>
      <c r="G2" s="4"/>
      <c r="H2" s="4"/>
      <c r="I2" s="5"/>
      <c r="J2" s="5"/>
    </row>
    <row r="3" spans="1:16" ht="70.5" customHeight="1" x14ac:dyDescent="0.25">
      <c r="A3" s="100" t="s">
        <v>62</v>
      </c>
      <c r="B3" s="144"/>
      <c r="C3" s="145"/>
      <c r="D3" s="145"/>
      <c r="E3" s="146"/>
      <c r="G3" s="99"/>
      <c r="H3" s="99"/>
      <c r="I3" s="99"/>
      <c r="J3" s="99"/>
      <c r="K3" s="99"/>
      <c r="L3" s="99"/>
      <c r="M3" s="99"/>
    </row>
    <row r="4" spans="1:16" ht="70.5" customHeight="1" x14ac:dyDescent="0.25">
      <c r="A4" s="101" t="s">
        <v>20</v>
      </c>
      <c r="B4" s="139"/>
      <c r="C4" s="140"/>
      <c r="D4" s="140"/>
      <c r="E4" s="141"/>
      <c r="G4" s="127" t="s">
        <v>52</v>
      </c>
      <c r="H4" s="128"/>
      <c r="I4" s="128"/>
      <c r="J4" s="128"/>
      <c r="K4" s="128"/>
      <c r="L4" s="128"/>
      <c r="M4" s="129"/>
    </row>
    <row r="5" spans="1:16" ht="28.5" customHeight="1" x14ac:dyDescent="0.25">
      <c r="A5" s="101" t="s">
        <v>42</v>
      </c>
      <c r="B5" s="142"/>
      <c r="C5" s="142"/>
      <c r="D5" s="142"/>
      <c r="E5" s="143"/>
      <c r="G5" s="130"/>
      <c r="H5" s="131"/>
      <c r="I5" s="131"/>
      <c r="J5" s="131"/>
      <c r="K5" s="131"/>
      <c r="L5" s="131"/>
      <c r="M5" s="132"/>
    </row>
    <row r="6" spans="1:16" ht="28.5" customHeight="1" x14ac:dyDescent="0.25">
      <c r="A6" s="101" t="s">
        <v>21</v>
      </c>
      <c r="B6" s="142"/>
      <c r="C6" s="142"/>
      <c r="D6" s="142"/>
      <c r="E6" s="143"/>
      <c r="G6" s="133"/>
      <c r="H6" s="134"/>
      <c r="I6" s="134"/>
      <c r="J6" s="134"/>
      <c r="K6" s="134"/>
      <c r="L6" s="134"/>
      <c r="M6" s="135"/>
    </row>
    <row r="7" spans="1:16" ht="28.5" customHeight="1" x14ac:dyDescent="0.25">
      <c r="A7" s="101" t="s">
        <v>43</v>
      </c>
      <c r="B7" s="142"/>
      <c r="C7" s="142"/>
      <c r="D7" s="142"/>
      <c r="E7" s="143"/>
    </row>
    <row r="8" spans="1:16" ht="28.5" customHeight="1" thickBot="1" x14ac:dyDescent="0.3">
      <c r="A8" s="102" t="s">
        <v>19</v>
      </c>
      <c r="B8" s="124"/>
      <c r="C8" s="125"/>
      <c r="D8" s="125"/>
      <c r="E8" s="126"/>
    </row>
    <row r="10" spans="1:16" ht="15" customHeight="1" x14ac:dyDescent="0.25">
      <c r="C10" s="123" t="s">
        <v>48</v>
      </c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6" ht="15" customHeight="1" x14ac:dyDescent="0.25"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6" ht="13.8" thickBot="1" x14ac:dyDescent="0.3"/>
    <row r="13" spans="1:16" ht="19.5" customHeight="1" x14ac:dyDescent="0.25">
      <c r="B13" s="116" t="s">
        <v>9</v>
      </c>
      <c r="C13" s="117"/>
      <c r="D13" s="117"/>
      <c r="E13" s="117"/>
      <c r="F13" s="117" t="s">
        <v>11</v>
      </c>
      <c r="G13" s="117"/>
      <c r="H13" s="117" t="s">
        <v>1</v>
      </c>
      <c r="I13" s="117"/>
      <c r="J13" s="117" t="s">
        <v>12</v>
      </c>
      <c r="K13" s="118"/>
      <c r="L13" s="119" t="s">
        <v>13</v>
      </c>
      <c r="M13" s="118"/>
      <c r="N13" s="116" t="s">
        <v>14</v>
      </c>
      <c r="O13" s="117"/>
      <c r="P13" s="118"/>
    </row>
    <row r="14" spans="1:16" ht="48.75" customHeight="1" thickBot="1" x14ac:dyDescent="0.3">
      <c r="B14" s="6" t="s">
        <v>35</v>
      </c>
      <c r="C14" s="7" t="s">
        <v>36</v>
      </c>
      <c r="D14" s="7" t="s">
        <v>37</v>
      </c>
      <c r="E14" s="8" t="s">
        <v>10</v>
      </c>
      <c r="F14" s="7" t="s">
        <v>22</v>
      </c>
      <c r="G14" s="8" t="s">
        <v>10</v>
      </c>
      <c r="H14" s="7" t="s">
        <v>22</v>
      </c>
      <c r="I14" s="8" t="s">
        <v>10</v>
      </c>
      <c r="J14" s="7" t="s">
        <v>22</v>
      </c>
      <c r="K14" s="9" t="s">
        <v>10</v>
      </c>
      <c r="L14" s="10" t="s">
        <v>22</v>
      </c>
      <c r="M14" s="9" t="s">
        <v>10</v>
      </c>
      <c r="N14" s="6" t="s">
        <v>10</v>
      </c>
      <c r="O14" s="7" t="s">
        <v>23</v>
      </c>
      <c r="P14" s="11" t="s">
        <v>15</v>
      </c>
    </row>
    <row r="15" spans="1:16" ht="24" customHeight="1" x14ac:dyDescent="0.25">
      <c r="A15" s="12">
        <f>'3- détails équipe 1'!B6</f>
        <v>0</v>
      </c>
      <c r="B15" s="13">
        <f>'3- détails équipe 1'!B18</f>
        <v>0</v>
      </c>
      <c r="C15" s="14">
        <f>'3- détails équipe 1'!B23</f>
        <v>0</v>
      </c>
      <c r="D15" s="14">
        <f>SUM(B15+C15)</f>
        <v>0</v>
      </c>
      <c r="E15" s="15">
        <f>'3- détails équipe 1'!C23</f>
        <v>0</v>
      </c>
      <c r="F15" s="14">
        <f>'3- détails équipe 1'!B28</f>
        <v>0</v>
      </c>
      <c r="G15" s="15">
        <f>'3- détails équipe 1'!C28</f>
        <v>0</v>
      </c>
      <c r="H15" s="14">
        <f>'3- détails équipe 1'!B33</f>
        <v>0</v>
      </c>
      <c r="I15" s="15">
        <f>'3- détails équipe 1'!C33</f>
        <v>0</v>
      </c>
      <c r="J15" s="14">
        <f>'3- détails équipe 1'!B36</f>
        <v>0</v>
      </c>
      <c r="K15" s="16">
        <f>'3- détails équipe 1'!C36</f>
        <v>0</v>
      </c>
      <c r="L15" s="17">
        <f t="shared" ref="L15:L25" si="0">B15+C15+F15+H15+J15</f>
        <v>0</v>
      </c>
      <c r="M15" s="18">
        <f>E15+G15+I15+K15</f>
        <v>0</v>
      </c>
      <c r="N15" s="19">
        <f>'3- détails équipe 1'!B40</f>
        <v>0</v>
      </c>
      <c r="O15" s="14">
        <f>'3- détails équipe 1'!B41</f>
        <v>0</v>
      </c>
      <c r="P15" s="20">
        <f>'3- détails équipe 1'!B42</f>
        <v>0</v>
      </c>
    </row>
    <row r="16" spans="1:16" ht="24" customHeight="1" x14ac:dyDescent="0.25">
      <c r="A16" s="21">
        <f>'3- détails équipe 2'!B6</f>
        <v>0</v>
      </c>
      <c r="B16" s="13">
        <f>'3- détails équipe 2'!B18</f>
        <v>0</v>
      </c>
      <c r="C16" s="22">
        <f>'3- détails équipe 2'!B23</f>
        <v>0</v>
      </c>
      <c r="D16" s="14">
        <f t="shared" ref="D16:D24" si="1">SUM(B16+C16)</f>
        <v>0</v>
      </c>
      <c r="E16" s="23">
        <f>'3- détails équipe 2'!C23</f>
        <v>0</v>
      </c>
      <c r="F16" s="22">
        <f>'3- détails équipe 2'!B28</f>
        <v>0</v>
      </c>
      <c r="G16" s="23">
        <f>'3- détails équipe 2'!C28</f>
        <v>0</v>
      </c>
      <c r="H16" s="22">
        <f>'3- détails équipe 2'!B33</f>
        <v>0</v>
      </c>
      <c r="I16" s="23">
        <f>'3- détails équipe 2'!C33</f>
        <v>0</v>
      </c>
      <c r="J16" s="22">
        <f>'3- détails équipe 2'!B36</f>
        <v>0</v>
      </c>
      <c r="K16" s="24">
        <f>'3- détails équipe 2'!C36</f>
        <v>0</v>
      </c>
      <c r="L16" s="19">
        <f t="shared" si="0"/>
        <v>0</v>
      </c>
      <c r="M16" s="24">
        <f>E16+G16+I16+K16</f>
        <v>0</v>
      </c>
      <c r="N16" s="25">
        <f>'3- détails équipe 2'!B40</f>
        <v>0</v>
      </c>
      <c r="O16" s="14">
        <f>'3- détails équipe 2'!B41</f>
        <v>0</v>
      </c>
      <c r="P16" s="20">
        <f>'3- détails équipe 2'!B42</f>
        <v>0</v>
      </c>
    </row>
    <row r="17" spans="1:16" ht="24" customHeight="1" x14ac:dyDescent="0.25">
      <c r="A17" s="21">
        <f>'3- détails équipe 3'!B6</f>
        <v>0</v>
      </c>
      <c r="B17" s="26">
        <f>'3- détails équipe 3'!B18</f>
        <v>0</v>
      </c>
      <c r="C17" s="22">
        <f>'3- détails équipe 3'!B23</f>
        <v>0</v>
      </c>
      <c r="D17" s="14">
        <f t="shared" si="1"/>
        <v>0</v>
      </c>
      <c r="E17" s="23">
        <f>'3- détails équipe 3'!C23</f>
        <v>0</v>
      </c>
      <c r="F17" s="22">
        <f>'3- détails équipe 3'!B28</f>
        <v>0</v>
      </c>
      <c r="G17" s="23">
        <f>'3- détails équipe 3'!C28</f>
        <v>0</v>
      </c>
      <c r="H17" s="22">
        <f>'3- détails équipe 3'!B33</f>
        <v>0</v>
      </c>
      <c r="I17" s="23">
        <f>'3- détails équipe 3'!C33</f>
        <v>0</v>
      </c>
      <c r="J17" s="22">
        <f>'3- détails équipe 3'!B36</f>
        <v>0</v>
      </c>
      <c r="K17" s="24">
        <f>'3- détails équipe 3'!C36</f>
        <v>0</v>
      </c>
      <c r="L17" s="19">
        <f t="shared" si="0"/>
        <v>0</v>
      </c>
      <c r="M17" s="24">
        <f t="shared" ref="M17:M24" si="2">E17+G17+I17+K17</f>
        <v>0</v>
      </c>
      <c r="N17" s="25">
        <f>'3- détails équipe 3'!B40</f>
        <v>0</v>
      </c>
      <c r="O17" s="14">
        <f>'3- détails équipe 3'!B41</f>
        <v>0</v>
      </c>
      <c r="P17" s="20">
        <f>'3- détails équipe 3'!B42</f>
        <v>0</v>
      </c>
    </row>
    <row r="18" spans="1:16" ht="24" customHeight="1" x14ac:dyDescent="0.25">
      <c r="A18" s="21">
        <f>'3- détails équipe 4'!B6</f>
        <v>0</v>
      </c>
      <c r="B18" s="26">
        <f>'3- détails équipe 4'!B18</f>
        <v>0</v>
      </c>
      <c r="C18" s="22">
        <f>'3- détails équipe 4'!B23</f>
        <v>0</v>
      </c>
      <c r="D18" s="14">
        <f t="shared" si="1"/>
        <v>0</v>
      </c>
      <c r="E18" s="23">
        <f>'3- détails équipe 4'!C23</f>
        <v>0</v>
      </c>
      <c r="F18" s="22">
        <f>'3- détails équipe 4'!B28</f>
        <v>0</v>
      </c>
      <c r="G18" s="23">
        <f>'3- détails équipe 4'!C28</f>
        <v>0</v>
      </c>
      <c r="H18" s="22">
        <f>'3- détails équipe 4'!B33</f>
        <v>0</v>
      </c>
      <c r="I18" s="23">
        <f>'3- détails équipe 4'!C33</f>
        <v>0</v>
      </c>
      <c r="J18" s="22">
        <f>'3- détails équipe 4'!B36</f>
        <v>0</v>
      </c>
      <c r="K18" s="24">
        <f>'3- détails équipe 4'!C36</f>
        <v>0</v>
      </c>
      <c r="L18" s="19">
        <f t="shared" si="0"/>
        <v>0</v>
      </c>
      <c r="M18" s="24">
        <f t="shared" si="2"/>
        <v>0</v>
      </c>
      <c r="N18" s="25">
        <f>'3- détails équipe 4'!B40</f>
        <v>0</v>
      </c>
      <c r="O18" s="14">
        <f>'3- détails équipe 4'!B41</f>
        <v>0</v>
      </c>
      <c r="P18" s="20">
        <f>'3- détails équipe 4'!B42</f>
        <v>0</v>
      </c>
    </row>
    <row r="19" spans="1:16" ht="24" customHeight="1" x14ac:dyDescent="0.25">
      <c r="A19" s="21">
        <f>'3- détails équipe 5'!B6</f>
        <v>0</v>
      </c>
      <c r="B19" s="26">
        <f>'3- détails équipe 5'!B18</f>
        <v>0</v>
      </c>
      <c r="C19" s="22">
        <f>'3- détails équipe 5'!B23</f>
        <v>0</v>
      </c>
      <c r="D19" s="14">
        <f t="shared" si="1"/>
        <v>0</v>
      </c>
      <c r="E19" s="23">
        <f>'3- détails équipe 5'!C23</f>
        <v>0</v>
      </c>
      <c r="F19" s="22">
        <f>'3- détails équipe 5'!B28</f>
        <v>0</v>
      </c>
      <c r="G19" s="23">
        <f>'3- détails équipe 5'!C28</f>
        <v>0</v>
      </c>
      <c r="H19" s="22">
        <f>'3- détails équipe 5'!B33</f>
        <v>0</v>
      </c>
      <c r="I19" s="23">
        <f>'3- détails équipe 5'!C33</f>
        <v>0</v>
      </c>
      <c r="J19" s="22">
        <f>'3- détails équipe 5'!B36</f>
        <v>0</v>
      </c>
      <c r="K19" s="24">
        <f>'3- détails équipe 5'!C36</f>
        <v>0</v>
      </c>
      <c r="L19" s="19">
        <f t="shared" si="0"/>
        <v>0</v>
      </c>
      <c r="M19" s="24">
        <f t="shared" si="2"/>
        <v>0</v>
      </c>
      <c r="N19" s="25">
        <f>'3- détails équipe 5'!B40</f>
        <v>0</v>
      </c>
      <c r="O19" s="14">
        <f>'3- détails équipe 5'!B41</f>
        <v>0</v>
      </c>
      <c r="P19" s="20">
        <f>'3- détails équipe 5'!B42</f>
        <v>0</v>
      </c>
    </row>
    <row r="20" spans="1:16" ht="24" customHeight="1" x14ac:dyDescent="0.25">
      <c r="A20" s="21">
        <f>'3- détails équipe 6'!B6</f>
        <v>0</v>
      </c>
      <c r="B20" s="26">
        <f>'3- détails équipe 6'!B18</f>
        <v>0</v>
      </c>
      <c r="C20" s="22">
        <f>'3- détails équipe 6'!B23</f>
        <v>0</v>
      </c>
      <c r="D20" s="14">
        <f t="shared" si="1"/>
        <v>0</v>
      </c>
      <c r="E20" s="23">
        <f>'3- détails équipe 6'!C23</f>
        <v>0</v>
      </c>
      <c r="F20" s="22">
        <f>'3- détails équipe 6'!B28</f>
        <v>0</v>
      </c>
      <c r="G20" s="23">
        <f>'3- détails équipe 6'!C28</f>
        <v>0</v>
      </c>
      <c r="H20" s="22">
        <f>'3- détails équipe 6'!B33</f>
        <v>0</v>
      </c>
      <c r="I20" s="23">
        <f>'3- détails équipe 6'!C33</f>
        <v>0</v>
      </c>
      <c r="J20" s="22">
        <f>'3- détails équipe 6'!B36</f>
        <v>0</v>
      </c>
      <c r="K20" s="24">
        <f>'3- détails équipe 6'!C36</f>
        <v>0</v>
      </c>
      <c r="L20" s="19">
        <f t="shared" si="0"/>
        <v>0</v>
      </c>
      <c r="M20" s="24">
        <f t="shared" si="2"/>
        <v>0</v>
      </c>
      <c r="N20" s="25">
        <f>'3- détails équipe 6'!B40</f>
        <v>0</v>
      </c>
      <c r="O20" s="14">
        <f>'3- détails équipe 6'!B41</f>
        <v>0</v>
      </c>
      <c r="P20" s="20">
        <f>'3- détails équipe 6'!B42</f>
        <v>0</v>
      </c>
    </row>
    <row r="21" spans="1:16" ht="24" customHeight="1" x14ac:dyDescent="0.25">
      <c r="A21" s="21">
        <f>'3- détails équipe 7'!B6</f>
        <v>0</v>
      </c>
      <c r="B21" s="26">
        <f>'3- détails équipe 7'!B18</f>
        <v>0</v>
      </c>
      <c r="C21" s="22">
        <f>'3- détails équipe 7'!B23</f>
        <v>0</v>
      </c>
      <c r="D21" s="14">
        <f t="shared" si="1"/>
        <v>0</v>
      </c>
      <c r="E21" s="23">
        <f>'3- détails équipe 7'!C23</f>
        <v>0</v>
      </c>
      <c r="F21" s="22">
        <f>'3- détails équipe 7'!B28</f>
        <v>0</v>
      </c>
      <c r="G21" s="23">
        <f>'3- détails équipe 7'!C28</f>
        <v>0</v>
      </c>
      <c r="H21" s="22">
        <f>'3- détails équipe 7'!B33</f>
        <v>0</v>
      </c>
      <c r="I21" s="23">
        <f>'3- détails équipe 7'!C33</f>
        <v>0</v>
      </c>
      <c r="J21" s="22">
        <f>'3- détails équipe 7'!B36</f>
        <v>0</v>
      </c>
      <c r="K21" s="24">
        <f>'3- détails équipe 7'!C36</f>
        <v>0</v>
      </c>
      <c r="L21" s="19">
        <f t="shared" si="0"/>
        <v>0</v>
      </c>
      <c r="M21" s="24">
        <f t="shared" si="2"/>
        <v>0</v>
      </c>
      <c r="N21" s="25">
        <f>'3- détails équipe 7'!B40</f>
        <v>0</v>
      </c>
      <c r="O21" s="14">
        <f>'3- détails équipe 7'!B41</f>
        <v>0</v>
      </c>
      <c r="P21" s="20">
        <f>'3- détails équipe 7'!B42</f>
        <v>0</v>
      </c>
    </row>
    <row r="22" spans="1:16" ht="24" customHeight="1" x14ac:dyDescent="0.25">
      <c r="A22" s="21">
        <f>'3- détails équipe 8'!B6</f>
        <v>0</v>
      </c>
      <c r="B22" s="26">
        <f>'3- détails équipe 8'!B18</f>
        <v>0</v>
      </c>
      <c r="C22" s="22">
        <f>'3- détails équipe 8'!B23</f>
        <v>0</v>
      </c>
      <c r="D22" s="14">
        <f t="shared" si="1"/>
        <v>0</v>
      </c>
      <c r="E22" s="23">
        <f>'3- détails équipe 8'!C23</f>
        <v>0</v>
      </c>
      <c r="F22" s="22">
        <f>'3- détails équipe 8'!B28</f>
        <v>0</v>
      </c>
      <c r="G22" s="23">
        <f>'3- détails équipe 8'!C28</f>
        <v>0</v>
      </c>
      <c r="H22" s="22">
        <f>'3- détails équipe 8'!B33</f>
        <v>0</v>
      </c>
      <c r="I22" s="23">
        <f>'3- détails équipe 8'!C33</f>
        <v>0</v>
      </c>
      <c r="J22" s="22">
        <f>'3- détails équipe 8'!B36</f>
        <v>0</v>
      </c>
      <c r="K22" s="24">
        <f>'3- détails équipe 8'!C36</f>
        <v>0</v>
      </c>
      <c r="L22" s="19">
        <f t="shared" si="0"/>
        <v>0</v>
      </c>
      <c r="M22" s="24">
        <f t="shared" si="2"/>
        <v>0</v>
      </c>
      <c r="N22" s="25">
        <f>'3- détails équipe 8'!B40</f>
        <v>0</v>
      </c>
      <c r="O22" s="14">
        <f>'3- détails équipe 8'!B41</f>
        <v>0</v>
      </c>
      <c r="P22" s="20">
        <f>'3- détails équipe 8'!B42</f>
        <v>0</v>
      </c>
    </row>
    <row r="23" spans="1:16" ht="24" customHeight="1" x14ac:dyDescent="0.25">
      <c r="A23" s="21">
        <f>'3- détails équipe 9'!B6</f>
        <v>0</v>
      </c>
      <c r="B23" s="26">
        <f>'3- détails équipe 9'!B18</f>
        <v>0</v>
      </c>
      <c r="C23" s="22">
        <f>'3- détails équipe 9'!B23</f>
        <v>0</v>
      </c>
      <c r="D23" s="14">
        <f t="shared" si="1"/>
        <v>0</v>
      </c>
      <c r="E23" s="23">
        <f>'3- détails équipe 9'!C23</f>
        <v>0</v>
      </c>
      <c r="F23" s="22">
        <f>'3- détails équipe 9'!B28</f>
        <v>0</v>
      </c>
      <c r="G23" s="23">
        <f>'3- détails équipe 9'!C28</f>
        <v>0</v>
      </c>
      <c r="H23" s="22">
        <f>'3- détails équipe 9'!B33</f>
        <v>0</v>
      </c>
      <c r="I23" s="23">
        <f>'3- détails équipe 9'!C33</f>
        <v>0</v>
      </c>
      <c r="J23" s="22">
        <f>'3- détails équipe 9'!B36</f>
        <v>0</v>
      </c>
      <c r="K23" s="24">
        <f>'3- détails équipe 9'!C36</f>
        <v>0</v>
      </c>
      <c r="L23" s="19">
        <f t="shared" si="0"/>
        <v>0</v>
      </c>
      <c r="M23" s="24">
        <f t="shared" si="2"/>
        <v>0</v>
      </c>
      <c r="N23" s="25">
        <f>'3- détails équipe 9'!B40</f>
        <v>0</v>
      </c>
      <c r="O23" s="14">
        <f>'3- détails équipe 9'!B41</f>
        <v>0</v>
      </c>
      <c r="P23" s="20">
        <f>'3- détails équipe 9'!B42</f>
        <v>0</v>
      </c>
    </row>
    <row r="24" spans="1:16" ht="24" customHeight="1" x14ac:dyDescent="0.25">
      <c r="A24" s="21">
        <f>'3- détails équipe 10'!B6</f>
        <v>0</v>
      </c>
      <c r="B24" s="26">
        <f>'3- détails équipe 10'!B18</f>
        <v>0</v>
      </c>
      <c r="C24" s="22">
        <f>'3- détails équipe 10'!B23</f>
        <v>0</v>
      </c>
      <c r="D24" s="14">
        <f t="shared" si="1"/>
        <v>0</v>
      </c>
      <c r="E24" s="23">
        <f>'3- détails équipe 10'!C23</f>
        <v>0</v>
      </c>
      <c r="F24" s="22">
        <f>'3- détails équipe 10'!B28</f>
        <v>0</v>
      </c>
      <c r="G24" s="23">
        <f>'3- détails équipe 10'!C28</f>
        <v>0</v>
      </c>
      <c r="H24" s="22">
        <f>'3- détails équipe 10'!B33</f>
        <v>0</v>
      </c>
      <c r="I24" s="23">
        <f>'3- détails équipe 10'!C33</f>
        <v>0</v>
      </c>
      <c r="J24" s="22">
        <f>'3- détails équipe 10'!B36</f>
        <v>0</v>
      </c>
      <c r="K24" s="24">
        <f>'3- détails équipe 10'!C36</f>
        <v>0</v>
      </c>
      <c r="L24" s="19">
        <f t="shared" si="0"/>
        <v>0</v>
      </c>
      <c r="M24" s="24">
        <f t="shared" si="2"/>
        <v>0</v>
      </c>
      <c r="N24" s="25">
        <f>'3- détails équipe 10'!B40</f>
        <v>0</v>
      </c>
      <c r="O24" s="14">
        <f>'3- détails équipe 10'!B41</f>
        <v>0</v>
      </c>
      <c r="P24" s="20">
        <f>'3- détails équipe 10'!B42</f>
        <v>0</v>
      </c>
    </row>
    <row r="25" spans="1:16" ht="24" customHeight="1" thickBot="1" x14ac:dyDescent="0.3">
      <c r="A25" s="27" t="s">
        <v>13</v>
      </c>
      <c r="B25" s="28">
        <f t="shared" ref="B25:K25" si="3">SUM(B15:B24)</f>
        <v>0</v>
      </c>
      <c r="C25" s="29">
        <f t="shared" si="3"/>
        <v>0</v>
      </c>
      <c r="D25" s="29">
        <f>SUM(D15:D24)</f>
        <v>0</v>
      </c>
      <c r="E25" s="29">
        <f t="shared" si="3"/>
        <v>0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30">
        <f t="shared" si="3"/>
        <v>0</v>
      </c>
      <c r="L25" s="31">
        <f t="shared" si="0"/>
        <v>0</v>
      </c>
      <c r="M25" s="30">
        <f>SUM(M15:M24)</f>
        <v>0</v>
      </c>
      <c r="N25" s="32">
        <f>SUM(N15:N24)</f>
        <v>0</v>
      </c>
      <c r="O25" s="29">
        <f>SUM(O15:O24)</f>
        <v>0</v>
      </c>
      <c r="P25" s="30">
        <f>SUM(P15:P24)</f>
        <v>0</v>
      </c>
    </row>
    <row r="26" spans="1:16" ht="9" customHeight="1" x14ac:dyDescent="0.25">
      <c r="A26" s="120" t="s">
        <v>38</v>
      </c>
      <c r="B26" s="121"/>
      <c r="C26" s="121"/>
      <c r="D26" s="121"/>
      <c r="E26" s="121"/>
      <c r="F26" s="121"/>
      <c r="G26" s="121"/>
      <c r="H26" s="121"/>
    </row>
    <row r="27" spans="1:16" ht="9" customHeight="1" x14ac:dyDescent="0.25">
      <c r="A27" s="122"/>
      <c r="B27" s="121"/>
      <c r="C27" s="121"/>
      <c r="D27" s="121"/>
      <c r="E27" s="121"/>
      <c r="F27" s="121"/>
      <c r="G27" s="121"/>
      <c r="H27" s="121"/>
      <c r="P27" s="36"/>
    </row>
  </sheetData>
  <sheetProtection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C10:L11"/>
    <mergeCell ref="B8:E8"/>
    <mergeCell ref="G4:M6"/>
    <mergeCell ref="A2:E2"/>
    <mergeCell ref="B4:E4"/>
    <mergeCell ref="B5:E5"/>
    <mergeCell ref="B6:E6"/>
    <mergeCell ref="B7:E7"/>
    <mergeCell ref="B3:E3"/>
    <mergeCell ref="N13:P13"/>
    <mergeCell ref="J13:K13"/>
    <mergeCell ref="L13:M13"/>
    <mergeCell ref="A26:H27"/>
    <mergeCell ref="B13:E13"/>
    <mergeCell ref="F13:G13"/>
    <mergeCell ref="H13:I1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topLeftCell="A12" zoomScale="85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0.5" customHeight="1" thickBot="1" x14ac:dyDescent="0.3"/>
    <row r="2" spans="1:8" ht="90.7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3.75" customHeight="1" thickBot="1" x14ac:dyDescent="0.3">
      <c r="A3" s="113" t="s">
        <v>64</v>
      </c>
      <c r="B3" s="213">
        <f>'1- resumé équipes '!B3:E3</f>
        <v>0</v>
      </c>
      <c r="C3" s="214"/>
    </row>
    <row r="4" spans="1:8" ht="33.75" customHeight="1" x14ac:dyDescent="0.25">
      <c r="A4" s="104" t="s">
        <v>20</v>
      </c>
      <c r="B4" s="198">
        <f>'2- coût total projet '!B5:C5</f>
        <v>0</v>
      </c>
      <c r="C4" s="199"/>
    </row>
    <row r="5" spans="1:8" ht="33.75" customHeight="1" x14ac:dyDescent="0.25">
      <c r="A5" s="105" t="s">
        <v>42</v>
      </c>
      <c r="B5" s="200">
        <f>'2- coût total projet '!B6:C6</f>
        <v>0</v>
      </c>
      <c r="C5" s="201"/>
      <c r="E5" s="1" t="s">
        <v>0</v>
      </c>
    </row>
    <row r="6" spans="1:8" ht="33.75" customHeight="1" x14ac:dyDescent="0.25">
      <c r="A6" s="105" t="s">
        <v>27</v>
      </c>
      <c r="B6" s="209"/>
      <c r="C6" s="210"/>
    </row>
    <row r="7" spans="1:8" ht="33.75" customHeight="1" x14ac:dyDescent="0.25">
      <c r="A7" s="100" t="s">
        <v>59</v>
      </c>
      <c r="B7" s="209"/>
      <c r="C7" s="210"/>
    </row>
    <row r="8" spans="1:8" ht="33.75" customHeight="1" x14ac:dyDescent="0.25">
      <c r="A8" s="100" t="s">
        <v>43</v>
      </c>
      <c r="B8" s="215"/>
      <c r="C8" s="217"/>
    </row>
    <row r="9" spans="1:8" ht="33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8" customHeight="1" x14ac:dyDescent="0.3">
      <c r="A35" s="98" t="s">
        <v>61</v>
      </c>
      <c r="B35" s="93"/>
      <c r="C35" s="94"/>
    </row>
    <row r="36" spans="1:9" ht="14.4" x14ac:dyDescent="0.3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01.2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9GYqQ4FncDMR5Q0mXsPlm/yaXyIrzTLW7lmNvHW7fw+ymFgQoSDblvgMIlfqsIK7sxQ/04m/weTAXOrIOpeIqQ==" saltValue="Sqh7kpBHslrBEAwK1ytfr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topLeftCell="A18" zoomScaleNormal="100" zoomScaleSheetLayoutView="100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6.5" customHeight="1" thickBot="1" x14ac:dyDescent="0.3"/>
    <row r="2" spans="1:8" ht="102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s="36" customFormat="1" ht="29.25" customHeight="1" thickBot="1" x14ac:dyDescent="0.3">
      <c r="A3" s="113" t="s">
        <v>64</v>
      </c>
      <c r="B3" s="213">
        <f>'1- resumé équipes '!B3:E3</f>
        <v>0</v>
      </c>
      <c r="C3" s="214"/>
    </row>
    <row r="4" spans="1:8" s="36" customFormat="1" ht="29.25" customHeight="1" x14ac:dyDescent="0.25">
      <c r="A4" s="104" t="s">
        <v>20</v>
      </c>
      <c r="B4" s="198">
        <f>'2- coût total projet '!B5:C5</f>
        <v>0</v>
      </c>
      <c r="C4" s="199"/>
    </row>
    <row r="5" spans="1:8" s="36" customFormat="1" ht="29.25" customHeight="1" x14ac:dyDescent="0.25">
      <c r="A5" s="105" t="s">
        <v>42</v>
      </c>
      <c r="B5" s="200">
        <f>'2- coût total projet '!B6:C6</f>
        <v>0</v>
      </c>
      <c r="C5" s="201"/>
      <c r="E5" s="36" t="s">
        <v>0</v>
      </c>
    </row>
    <row r="6" spans="1:8" s="36" customFormat="1" ht="29.25" customHeight="1" x14ac:dyDescent="0.25">
      <c r="A6" s="105" t="s">
        <v>27</v>
      </c>
      <c r="B6" s="209"/>
      <c r="C6" s="210"/>
    </row>
    <row r="7" spans="1:8" s="36" customFormat="1" ht="29.25" customHeight="1" x14ac:dyDescent="0.25">
      <c r="A7" s="108" t="s">
        <v>59</v>
      </c>
      <c r="B7" s="209"/>
      <c r="C7" s="210"/>
    </row>
    <row r="8" spans="1:8" s="36" customFormat="1" ht="29.25" customHeight="1" x14ac:dyDescent="0.25">
      <c r="A8" s="108" t="s">
        <v>43</v>
      </c>
      <c r="B8" s="215"/>
      <c r="C8" s="217"/>
    </row>
    <row r="9" spans="1:8" s="36" customFormat="1" ht="29.2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98" t="s">
        <v>61</v>
      </c>
      <c r="B35" s="68"/>
      <c r="C35" s="62"/>
    </row>
    <row r="36" spans="1:9" ht="14.4" x14ac:dyDescent="0.3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" customHeight="1" x14ac:dyDescent="0.25">
      <c r="A37" s="85" t="s">
        <v>6</v>
      </c>
      <c r="B37" s="74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224">
        <f>B40+B41+B42</f>
        <v>0</v>
      </c>
      <c r="C43" s="225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18.5" customHeight="1" x14ac:dyDescent="0.25">
      <c r="A45" s="22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6"/>
      <c r="C45" s="226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zNXHxVHQh/Wo/8xaw5360XvUB+4SZsXYEHakIQwbnT54fDR2rXQtOuJiUve1swZa0CfLrXrSKAgKzb6KcN2XDg==" saltValue="2nfhV0dTrr85B2nB8OZH/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topLeftCell="A10" zoomScale="70" zoomScaleNormal="100" zoomScaleSheetLayoutView="70" workbookViewId="0">
      <selection activeCell="B8" sqref="B8:C8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10.25" customHeight="1" thickBot="1" x14ac:dyDescent="0.3"/>
    <row r="2" spans="1:8" ht="90.7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s="36" customFormat="1" ht="34.5" customHeight="1" thickBot="1" x14ac:dyDescent="0.3">
      <c r="A3" s="113" t="s">
        <v>64</v>
      </c>
      <c r="B3" s="213">
        <f>'1- resumé équipes '!B3:E3</f>
        <v>0</v>
      </c>
      <c r="C3" s="214"/>
    </row>
    <row r="4" spans="1:8" s="36" customFormat="1" ht="34.5" customHeight="1" x14ac:dyDescent="0.25">
      <c r="A4" s="104" t="s">
        <v>20</v>
      </c>
      <c r="B4" s="198">
        <f>'2- coût total projet '!B5:C5</f>
        <v>0</v>
      </c>
      <c r="C4" s="199"/>
    </row>
    <row r="5" spans="1:8" s="36" customFormat="1" ht="34.5" customHeight="1" x14ac:dyDescent="0.25">
      <c r="A5" s="105" t="s">
        <v>42</v>
      </c>
      <c r="B5" s="200">
        <f>'2- coût total projet '!B6:C6</f>
        <v>0</v>
      </c>
      <c r="C5" s="201"/>
      <c r="E5" s="36" t="s">
        <v>0</v>
      </c>
    </row>
    <row r="6" spans="1:8" s="36" customFormat="1" ht="34.5" customHeight="1" x14ac:dyDescent="0.25">
      <c r="A6" s="105" t="s">
        <v>27</v>
      </c>
      <c r="B6" s="209"/>
      <c r="C6" s="210"/>
    </row>
    <row r="7" spans="1:8" s="36" customFormat="1" ht="34.5" customHeight="1" x14ac:dyDescent="0.25">
      <c r="A7" s="115" t="s">
        <v>59</v>
      </c>
      <c r="B7" s="209"/>
      <c r="C7" s="210"/>
    </row>
    <row r="8" spans="1:8" s="36" customFormat="1" ht="34.5" customHeight="1" x14ac:dyDescent="0.25">
      <c r="A8" s="115" t="s">
        <v>43</v>
      </c>
      <c r="B8" s="215"/>
      <c r="C8" s="217"/>
    </row>
    <row r="9" spans="1:8" s="36" customFormat="1" ht="34.5" customHeight="1" thickBot="1" x14ac:dyDescent="0.3">
      <c r="A9" s="112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4.4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8" customHeight="1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2">
        <f>SUM(C20:C22)</f>
        <v>0</v>
      </c>
    </row>
    <row r="24" spans="1:3" ht="14.4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8" customHeight="1" x14ac:dyDescent="0.3">
      <c r="A28" s="79" t="s">
        <v>39</v>
      </c>
      <c r="B28" s="80">
        <f>SUM(B25:B27)</f>
        <v>0</v>
      </c>
      <c r="C28" s="81">
        <f>SUM(C25:C27)</f>
        <v>0</v>
      </c>
    </row>
    <row r="29" spans="1:3" ht="14.4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4.4" x14ac:dyDescent="0.3">
      <c r="A34" s="67" t="s">
        <v>57</v>
      </c>
      <c r="B34" s="77"/>
      <c r="C34" s="77"/>
    </row>
    <row r="35" spans="1:9" ht="18" customHeight="1" x14ac:dyDescent="0.3">
      <c r="A35" s="98" t="s">
        <v>61</v>
      </c>
      <c r="B35" s="68"/>
      <c r="C35" s="62"/>
    </row>
    <row r="36" spans="1:9" ht="14.4" x14ac:dyDescent="0.3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" customHeight="1" x14ac:dyDescent="0.25">
      <c r="A37" s="48" t="s">
        <v>6</v>
      </c>
      <c r="B37" s="95">
        <f>B36+B33+B28+B23+B18</f>
        <v>0</v>
      </c>
      <c r="C37" s="72">
        <f>C36+C33+C28+C23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227" t="s">
        <v>7</v>
      </c>
      <c r="C39" s="228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65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71" t="s">
        <v>6</v>
      </c>
      <c r="B43" s="224">
        <f>B40+B41+B42</f>
        <v>0</v>
      </c>
      <c r="C43" s="225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17.75" customHeight="1" x14ac:dyDescent="0.25">
      <c r="A45" s="22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6"/>
      <c r="C45" s="226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M9+TKH2+e7QRArY/LtTDBPI8HqDvCumpA3asZBE0h3shkpwkPh7leH+BKpRBDsVtM9WgxCx36AlSe2J1YGwY2Q==" saltValue="mSv3CpUp8KDf+pqi2ZpqL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110" zoomScaleNormal="100" zoomScaleSheetLayoutView="110" workbookViewId="0">
      <selection activeCell="B4" sqref="A4:C4"/>
    </sheetView>
  </sheetViews>
  <sheetFormatPr baseColWidth="10" defaultColWidth="11.44140625" defaultRowHeight="13.2" x14ac:dyDescent="0.25"/>
  <cols>
    <col min="1" max="1" width="51.88671875" style="1" customWidth="1"/>
    <col min="2" max="2" width="25.109375" style="1" customWidth="1"/>
    <col min="3" max="3" width="29.44140625" style="1" customWidth="1"/>
    <col min="4" max="16384" width="11.44140625" style="1"/>
  </cols>
  <sheetData>
    <row r="1" spans="1:8" ht="98.25" customHeight="1" thickBot="1" x14ac:dyDescent="0.3">
      <c r="B1" s="33"/>
      <c r="C1" s="34"/>
    </row>
    <row r="2" spans="1:8" ht="91.5" customHeight="1" x14ac:dyDescent="0.3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21.75" customHeight="1" x14ac:dyDescent="0.25">
      <c r="A3" s="169" t="s">
        <v>51</v>
      </c>
      <c r="B3" s="170"/>
      <c r="C3" s="171"/>
    </row>
    <row r="4" spans="1:8" ht="51.75" customHeight="1" x14ac:dyDescent="0.25">
      <c r="A4" s="103" t="s">
        <v>63</v>
      </c>
      <c r="B4" s="182">
        <f>'1- resumé équipes '!B3:E3</f>
        <v>0</v>
      </c>
      <c r="C4" s="183"/>
    </row>
    <row r="5" spans="1:8" ht="51.75" customHeight="1" x14ac:dyDescent="0.25">
      <c r="A5" s="101" t="s">
        <v>20</v>
      </c>
      <c r="B5" s="167">
        <f>'1- resumé équipes '!B4:E4</f>
        <v>0</v>
      </c>
      <c r="C5" s="168"/>
    </row>
    <row r="6" spans="1:8" ht="27" customHeight="1" x14ac:dyDescent="0.25">
      <c r="A6" s="101" t="s">
        <v>42</v>
      </c>
      <c r="B6" s="172">
        <f>'1- resumé équipes '!B5:F5</f>
        <v>0</v>
      </c>
      <c r="C6" s="173"/>
      <c r="E6" s="1" t="s">
        <v>0</v>
      </c>
    </row>
    <row r="7" spans="1:8" ht="27" customHeight="1" x14ac:dyDescent="0.25">
      <c r="A7" s="101" t="s">
        <v>21</v>
      </c>
      <c r="B7" s="172">
        <f>'1- resumé équipes '!B6:F6</f>
        <v>0</v>
      </c>
      <c r="C7" s="173"/>
    </row>
    <row r="8" spans="1:8" ht="27" customHeight="1" x14ac:dyDescent="0.25">
      <c r="A8" s="101" t="s">
        <v>43</v>
      </c>
      <c r="B8" s="172">
        <f>'1- resumé équipes '!B7:F7</f>
        <v>0</v>
      </c>
      <c r="C8" s="173"/>
    </row>
    <row r="9" spans="1:8" ht="27" customHeight="1" thickBot="1" x14ac:dyDescent="0.3">
      <c r="A9" s="102" t="s">
        <v>19</v>
      </c>
      <c r="B9" s="174">
        <f>'1- resumé équipes '!B8:F8</f>
        <v>0</v>
      </c>
      <c r="C9" s="175"/>
    </row>
    <row r="10" spans="1:8" ht="22.5" customHeight="1" thickBot="1" x14ac:dyDescent="0.3">
      <c r="A10" s="148" t="s">
        <v>45</v>
      </c>
      <c r="B10" s="149"/>
      <c r="C10" s="150"/>
    </row>
    <row r="11" spans="1:8" ht="15.9" customHeight="1" x14ac:dyDescent="0.3">
      <c r="A11" s="36"/>
      <c r="B11" s="151" t="s">
        <v>2</v>
      </c>
      <c r="C11" s="152"/>
    </row>
    <row r="12" spans="1:8" ht="26.25" customHeight="1" x14ac:dyDescent="0.25">
      <c r="A12" s="36"/>
      <c r="B12" s="37" t="s">
        <v>3</v>
      </c>
      <c r="C12" s="37" t="s">
        <v>28</v>
      </c>
    </row>
    <row r="13" spans="1:8" ht="28.8" x14ac:dyDescent="0.3">
      <c r="A13" s="38" t="s">
        <v>46</v>
      </c>
      <c r="B13" s="39">
        <f>'1- resumé équipes '!B25</f>
        <v>0</v>
      </c>
      <c r="C13" s="40" t="s">
        <v>26</v>
      </c>
    </row>
    <row r="14" spans="1:8" ht="14.4" x14ac:dyDescent="0.3">
      <c r="A14" s="41"/>
      <c r="B14" s="39"/>
      <c r="C14" s="42"/>
    </row>
    <row r="15" spans="1:8" ht="14.4" x14ac:dyDescent="0.3">
      <c r="A15" s="43" t="s">
        <v>33</v>
      </c>
      <c r="B15" s="39">
        <f>'1- resumé équipes '!C25</f>
        <v>0</v>
      </c>
      <c r="C15" s="44">
        <f>'1- resumé équipes '!E25</f>
        <v>0</v>
      </c>
    </row>
    <row r="16" spans="1:8" ht="14.4" x14ac:dyDescent="0.3">
      <c r="A16" s="45"/>
      <c r="B16" s="39"/>
      <c r="C16" s="44"/>
    </row>
    <row r="17" spans="1:4" ht="14.4" x14ac:dyDescent="0.3">
      <c r="A17" s="45" t="s">
        <v>29</v>
      </c>
      <c r="B17" s="39">
        <f>'1- resumé équipes '!F25</f>
        <v>0</v>
      </c>
      <c r="C17" s="44">
        <f>'1- resumé équipes '!G25</f>
        <v>0</v>
      </c>
    </row>
    <row r="18" spans="1:4" ht="14.4" x14ac:dyDescent="0.3">
      <c r="A18" s="45"/>
      <c r="B18" s="39"/>
      <c r="C18" s="44"/>
    </row>
    <row r="19" spans="1:4" ht="14.4" x14ac:dyDescent="0.3">
      <c r="A19" s="45" t="s">
        <v>30</v>
      </c>
      <c r="B19" s="39">
        <f>'1- resumé équipes '!H25</f>
        <v>0</v>
      </c>
      <c r="C19" s="44">
        <f>'1- resumé équipes '!I25</f>
        <v>0</v>
      </c>
    </row>
    <row r="20" spans="1:4" ht="14.4" x14ac:dyDescent="0.3">
      <c r="A20" s="46"/>
      <c r="B20" s="39"/>
      <c r="C20" s="44"/>
    </row>
    <row r="21" spans="1:4" ht="15.6" x14ac:dyDescent="0.3">
      <c r="A21" s="45" t="s">
        <v>31</v>
      </c>
      <c r="B21" s="39">
        <f>'1- resumé équipes '!J25</f>
        <v>0</v>
      </c>
      <c r="C21" s="44">
        <f>'1- resumé équipes '!K25</f>
        <v>0</v>
      </c>
      <c r="D21" s="47"/>
    </row>
    <row r="22" spans="1:4" ht="14.4" x14ac:dyDescent="0.3">
      <c r="A22" s="46"/>
      <c r="B22" s="39"/>
      <c r="C22" s="44"/>
    </row>
    <row r="23" spans="1:4" s="49" customFormat="1" ht="15.9" customHeight="1" x14ac:dyDescent="0.25">
      <c r="A23" s="48" t="s">
        <v>6</v>
      </c>
      <c r="B23" s="57">
        <f>B13+B15+B17+B19+B21</f>
        <v>0</v>
      </c>
      <c r="C23" s="58">
        <f>C15+C17+C19+C21</f>
        <v>0</v>
      </c>
    </row>
    <row r="24" spans="1:4" ht="15.9" customHeight="1" x14ac:dyDescent="0.3">
      <c r="A24" s="50"/>
      <c r="B24" s="176" t="s">
        <v>7</v>
      </c>
      <c r="C24" s="177"/>
      <c r="D24" s="36"/>
    </row>
    <row r="25" spans="1:4" ht="14.4" x14ac:dyDescent="0.3">
      <c r="A25" s="51"/>
      <c r="B25" s="178"/>
      <c r="C25" s="179"/>
      <c r="D25" s="36"/>
    </row>
    <row r="26" spans="1:4" ht="21.9" customHeight="1" x14ac:dyDescent="0.3">
      <c r="A26" s="52" t="s">
        <v>8</v>
      </c>
      <c r="B26" s="180">
        <f>'1- resumé équipes '!N25</f>
        <v>0</v>
      </c>
      <c r="C26" s="181"/>
    </row>
    <row r="27" spans="1:4" ht="34.5" customHeight="1" x14ac:dyDescent="0.3">
      <c r="A27" s="52" t="s">
        <v>24</v>
      </c>
      <c r="B27" s="154">
        <f>'1- resumé équipes '!O25</f>
        <v>0</v>
      </c>
      <c r="C27" s="155"/>
    </row>
    <row r="28" spans="1:4" ht="36" customHeight="1" x14ac:dyDescent="0.3">
      <c r="A28" s="53" t="s">
        <v>53</v>
      </c>
      <c r="B28" s="154">
        <f>'1- resumé équipes '!P25</f>
        <v>0</v>
      </c>
      <c r="C28" s="155"/>
    </row>
    <row r="29" spans="1:4" ht="14.4" x14ac:dyDescent="0.3">
      <c r="A29" s="54"/>
      <c r="B29" s="165"/>
      <c r="C29" s="166"/>
    </row>
    <row r="30" spans="1:4" ht="15.9" customHeight="1" x14ac:dyDescent="0.3">
      <c r="A30" s="48" t="s">
        <v>6</v>
      </c>
      <c r="B30" s="160">
        <f>B26+B27+B28</f>
        <v>0</v>
      </c>
      <c r="C30" s="161"/>
    </row>
    <row r="31" spans="1:4" ht="13.8" thickBot="1" x14ac:dyDescent="0.3">
      <c r="A31" s="55"/>
      <c r="B31" s="56"/>
      <c r="C31" s="56"/>
    </row>
    <row r="32" spans="1:4" ht="33.75" customHeight="1" thickBot="1" x14ac:dyDescent="0.3">
      <c r="A32" s="156" t="s">
        <v>25</v>
      </c>
      <c r="B32" s="157"/>
      <c r="C32" s="158"/>
    </row>
    <row r="33" spans="1:3" ht="94.95" customHeight="1" x14ac:dyDescent="0.25">
      <c r="A33" s="153" t="s">
        <v>54</v>
      </c>
      <c r="B33" s="153"/>
      <c r="C33" s="153"/>
    </row>
    <row r="34" spans="1:3" ht="20.25" customHeight="1" x14ac:dyDescent="0.25">
      <c r="A34" s="159"/>
      <c r="B34" s="159"/>
      <c r="C34" s="159"/>
    </row>
    <row r="35" spans="1:3" ht="27.75" customHeight="1" x14ac:dyDescent="0.25">
      <c r="A35" s="159"/>
      <c r="B35" s="159"/>
      <c r="C35" s="159"/>
    </row>
    <row r="36" spans="1:3" ht="15.75" customHeight="1" x14ac:dyDescent="0.25">
      <c r="A36" s="147"/>
      <c r="B36" s="147"/>
      <c r="C36" s="147"/>
    </row>
  </sheetData>
  <sheetProtection algorithmName="SHA-512" hashValue="i1jOjFU9Ys6ZgcqQyUemiYF5ikeBTAMNJyIBExj/aBTmNqQy4/siqgvbLi5suul4onhuNyn5X77QV2LTeH2azg==" saltValue="yYYakKZ07DyEpTy1F77Lug==" spinCount="100000" sheet="1" objects="1" scenarios="1" insertRows="0" select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2 A33:C38" name="Plage6"/>
  </protectedRanges>
  <mergeCells count="22"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zoomScale="90" zoomScaleNormal="100" zoomScaleSheetLayoutView="90" workbookViewId="0">
      <selection activeCell="B35" sqref="B35:C35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8.2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2.25" customHeight="1" thickBot="1" x14ac:dyDescent="0.3">
      <c r="A3" s="110" t="s">
        <v>64</v>
      </c>
      <c r="B3" s="213">
        <f>'1- resumé équipes '!B3:E3</f>
        <v>0</v>
      </c>
      <c r="C3" s="214"/>
    </row>
    <row r="4" spans="1:8" ht="47.25" customHeight="1" x14ac:dyDescent="0.25">
      <c r="A4" s="104" t="s">
        <v>20</v>
      </c>
      <c r="B4" s="198">
        <f>'1- resumé équipes '!B4:E4</f>
        <v>0</v>
      </c>
      <c r="C4" s="199"/>
    </row>
    <row r="5" spans="1:8" ht="24" customHeight="1" x14ac:dyDescent="0.25">
      <c r="A5" s="105" t="s">
        <v>42</v>
      </c>
      <c r="B5" s="200">
        <f>'1- resumé équipes '!B5:E5</f>
        <v>0</v>
      </c>
      <c r="C5" s="201"/>
      <c r="E5" s="1" t="s">
        <v>0</v>
      </c>
    </row>
    <row r="6" spans="1:8" ht="24" customHeight="1" x14ac:dyDescent="0.25">
      <c r="A6" s="105" t="s">
        <v>27</v>
      </c>
      <c r="B6" s="209"/>
      <c r="C6" s="210"/>
    </row>
    <row r="7" spans="1:8" ht="28.5" customHeight="1" x14ac:dyDescent="0.25">
      <c r="A7" s="100" t="s">
        <v>59</v>
      </c>
      <c r="B7" s="215"/>
      <c r="C7" s="216"/>
    </row>
    <row r="8" spans="1:8" ht="24" customHeight="1" x14ac:dyDescent="0.25">
      <c r="A8" s="100" t="s">
        <v>43</v>
      </c>
      <c r="B8" s="209"/>
      <c r="C8" s="210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84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84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84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84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1" t="s">
        <v>61</v>
      </c>
      <c r="B35" s="69"/>
      <c r="C35" s="87"/>
    </row>
    <row r="36" spans="1:9" ht="14.4" x14ac:dyDescent="0.3">
      <c r="A36" s="84" t="s">
        <v>41</v>
      </c>
      <c r="B36" s="80">
        <f>SUM(B35:B35)</f>
        <v>0</v>
      </c>
      <c r="C36" s="80">
        <f>SUM(C35:C35)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22.2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SrSfbBDoV2cMQtyp3eMjKGGrcebT91TgxihHRxkv9RqQT5F6eMEkssPF3NnzrMT3RoVOcegtHapMRNKXbrMX1g==" saltValue="JkXpWvsmEKKmBvgACMEvNg==" spinCount="100000" sheet="1" objects="1" scenarios="1" insertRows="0" selectLockedCells="1"/>
  <mergeCells count="22"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  <mergeCell ref="A48:C48"/>
    <mergeCell ref="B39:C39"/>
    <mergeCell ref="B40:C40"/>
    <mergeCell ref="B43:C43"/>
    <mergeCell ref="A45:C45"/>
    <mergeCell ref="A46:C46"/>
    <mergeCell ref="A47:C47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zoomScaleNormal="100" zoomScaleSheetLayoutView="100" workbookViewId="0">
      <selection activeCell="B7" sqref="B7:C7"/>
    </sheetView>
  </sheetViews>
  <sheetFormatPr baseColWidth="10" defaultColWidth="11.44140625" defaultRowHeight="13.2" x14ac:dyDescent="0.25"/>
  <cols>
    <col min="1" max="1" width="63.1093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89.2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2.25" customHeight="1" thickBot="1" x14ac:dyDescent="0.3">
      <c r="A3" s="109" t="s">
        <v>64</v>
      </c>
      <c r="B3" s="213">
        <f>'1- resumé équipes '!B3:E3</f>
        <v>0</v>
      </c>
      <c r="C3" s="214"/>
    </row>
    <row r="4" spans="1:8" ht="47.25" customHeight="1" x14ac:dyDescent="0.25">
      <c r="A4" s="107" t="s">
        <v>20</v>
      </c>
      <c r="B4" s="198">
        <f>'1- resumé équipes '!B4:E4</f>
        <v>0</v>
      </c>
      <c r="C4" s="199"/>
    </row>
    <row r="5" spans="1:8" ht="24" customHeight="1" x14ac:dyDescent="0.25">
      <c r="A5" s="101" t="s">
        <v>42</v>
      </c>
      <c r="B5" s="200">
        <f>'1- resumé équipes '!B5:E6</f>
        <v>0</v>
      </c>
      <c r="C5" s="201"/>
      <c r="E5" s="1" t="s">
        <v>0</v>
      </c>
    </row>
    <row r="6" spans="1:8" ht="24" customHeight="1" x14ac:dyDescent="0.25">
      <c r="A6" s="101" t="s">
        <v>27</v>
      </c>
      <c r="B6" s="209"/>
      <c r="C6" s="210"/>
    </row>
    <row r="7" spans="1:8" ht="24" customHeight="1" x14ac:dyDescent="0.25">
      <c r="A7" s="108" t="s">
        <v>59</v>
      </c>
      <c r="B7" s="209"/>
      <c r="C7" s="210"/>
    </row>
    <row r="8" spans="1:8" ht="24" customHeight="1" x14ac:dyDescent="0.25">
      <c r="A8" s="108" t="s">
        <v>43</v>
      </c>
      <c r="B8" s="215"/>
      <c r="C8" s="217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1" t="s">
        <v>61</v>
      </c>
      <c r="B35" s="69"/>
      <c r="C35" s="78"/>
    </row>
    <row r="36" spans="1:9" ht="14.4" x14ac:dyDescent="0.3">
      <c r="A36" s="79" t="s">
        <v>41</v>
      </c>
      <c r="B36" s="80">
        <f>SUM(B35:B35)</f>
        <v>0</v>
      </c>
      <c r="C36" s="80">
        <f>SUM(C35:C35)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11.7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/07g7qqIzwCMh42lLaFovC5SsgwsDBaloAWukWpX2Tqf80pXJP6QHBovuK/5EQSggGtmDnsQaIm/wC4JZdscsA==" saltValue="LMBYQ/8NMW7krhPLIFoym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view="pageBreakPreview" topLeftCell="A13" zoomScale="70" zoomScaleNormal="100" zoomScaleSheetLayoutView="70" workbookViewId="0">
      <selection activeCell="B35" sqref="B35:C35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7.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47.25" customHeight="1" thickBot="1" x14ac:dyDescent="0.3">
      <c r="A3" s="109" t="s">
        <v>64</v>
      </c>
      <c r="B3" s="213">
        <f>'1- resumé équipes '!B3:E3</f>
        <v>0</v>
      </c>
      <c r="C3" s="214"/>
    </row>
    <row r="4" spans="1:8" ht="47.25" customHeight="1" x14ac:dyDescent="0.25">
      <c r="A4" s="107" t="s">
        <v>20</v>
      </c>
      <c r="B4" s="198">
        <f>'2- coût total projet '!B5:C5</f>
        <v>0</v>
      </c>
      <c r="C4" s="199"/>
    </row>
    <row r="5" spans="1:8" ht="24" customHeight="1" x14ac:dyDescent="0.25">
      <c r="A5" s="101" t="s">
        <v>42</v>
      </c>
      <c r="B5" s="200">
        <f>'2- coût total projet '!B6:C6</f>
        <v>0</v>
      </c>
      <c r="C5" s="201"/>
      <c r="E5" s="1" t="s">
        <v>0</v>
      </c>
    </row>
    <row r="6" spans="1:8" ht="24" customHeight="1" x14ac:dyDescent="0.25">
      <c r="A6" s="101" t="s">
        <v>27</v>
      </c>
      <c r="B6" s="209"/>
      <c r="C6" s="210"/>
    </row>
    <row r="7" spans="1:8" ht="24" customHeight="1" x14ac:dyDescent="0.25">
      <c r="A7" s="111" t="s">
        <v>59</v>
      </c>
      <c r="B7" s="209"/>
      <c r="C7" s="210"/>
    </row>
    <row r="8" spans="1:8" ht="24" customHeight="1" x14ac:dyDescent="0.25">
      <c r="A8" s="111" t="s">
        <v>43</v>
      </c>
      <c r="B8" s="215"/>
      <c r="C8" s="217"/>
    </row>
    <row r="9" spans="1:8" ht="27.75" customHeight="1" thickBot="1" x14ac:dyDescent="0.3">
      <c r="A9" s="112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4.4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8" customHeight="1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0">
        <f>SUM(C20:C22)</f>
        <v>0</v>
      </c>
    </row>
    <row r="24" spans="1:3" ht="14.4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8" customHeight="1" x14ac:dyDescent="0.3">
      <c r="A28" s="79" t="s">
        <v>39</v>
      </c>
      <c r="B28" s="88">
        <f>SUM(B25:B27)</f>
        <v>0</v>
      </c>
      <c r="C28" s="88">
        <f>SUM(C25:C27)</f>
        <v>0</v>
      </c>
    </row>
    <row r="29" spans="1:3" ht="14.4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4.4" x14ac:dyDescent="0.3">
      <c r="A34" s="67" t="s">
        <v>57</v>
      </c>
      <c r="B34" s="77"/>
      <c r="C34" s="77"/>
    </row>
    <row r="35" spans="1:9" ht="18" customHeight="1" x14ac:dyDescent="0.3">
      <c r="A35" s="1" t="s">
        <v>61</v>
      </c>
      <c r="B35" s="69"/>
      <c r="C35" s="78"/>
    </row>
    <row r="36" spans="1:9" ht="14.4" x14ac:dyDescent="0.3">
      <c r="A36" s="79" t="s">
        <v>41</v>
      </c>
      <c r="B36" s="80">
        <f>SUM(B35:B35)</f>
        <v>0</v>
      </c>
      <c r="C36" s="80">
        <f>SUM(C35:C35)</f>
        <v>0</v>
      </c>
    </row>
    <row r="37" spans="1:9" ht="14.4" x14ac:dyDescent="0.25">
      <c r="A37" s="85" t="s">
        <v>6</v>
      </c>
      <c r="B37" s="73">
        <f>SUM(B18+B23+B28+B33+B36)</f>
        <v>0</v>
      </c>
      <c r="C37" s="72">
        <f>SUM(C23+C28+C33+C36)</f>
        <v>0</v>
      </c>
    </row>
    <row r="38" spans="1:9" ht="14.4" x14ac:dyDescent="0.25">
      <c r="A38" s="205" t="s">
        <v>17</v>
      </c>
      <c r="B38" s="205"/>
      <c r="C38" s="205"/>
    </row>
    <row r="39" spans="1:9" ht="14.4" x14ac:dyDescent="0.25">
      <c r="A39" s="22"/>
      <c r="B39" s="185" t="s">
        <v>7</v>
      </c>
      <c r="C39" s="186"/>
    </row>
    <row r="40" spans="1:9" ht="14.4" x14ac:dyDescent="0.3">
      <c r="A40" s="52" t="s">
        <v>8</v>
      </c>
      <c r="B40" s="90">
        <f>C37</f>
        <v>0</v>
      </c>
      <c r="C40" s="91"/>
    </row>
    <row r="41" spans="1:9" ht="35.25" customHeight="1" x14ac:dyDescent="0.3">
      <c r="A41" s="96" t="s">
        <v>44</v>
      </c>
      <c r="B41" s="196"/>
      <c r="C41" s="197"/>
    </row>
    <row r="42" spans="1:9" ht="35.25" customHeight="1" x14ac:dyDescent="0.3">
      <c r="A42" s="97" t="s">
        <v>58</v>
      </c>
      <c r="B42" s="220"/>
      <c r="C42" s="221"/>
    </row>
    <row r="43" spans="1:9" s="49" customFormat="1" ht="15.9" customHeight="1" thickBot="1" x14ac:dyDescent="0.3">
      <c r="A43" s="85" t="s">
        <v>6</v>
      </c>
      <c r="B43" s="218">
        <f>B40+B41+B42</f>
        <v>0</v>
      </c>
      <c r="C43" s="219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18.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E4ltWAeqNjpWbKqpu8hGQA7aVGRLYlT5sx2ziXGPjMkhlhgE9B+UiQ5mytRtCiQsqvv3AEEBI8S/NcECMXccwg==" saltValue="Adk96fRjiLhD66dSAL4yZg==" spinCount="100000" sheet="1" objects="1" scenarios="1" insertRows="0" selectLockedCells="1"/>
  <mergeCells count="21">
    <mergeCell ref="A46:C46"/>
    <mergeCell ref="A47:C47"/>
    <mergeCell ref="A48:C48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  <mergeCell ref="B43:C43"/>
    <mergeCell ref="A38:C38"/>
    <mergeCell ref="B39:C39"/>
    <mergeCell ref="B41:C41"/>
    <mergeCell ref="B42:C4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topLeftCell="A12" zoomScale="80" zoomScaleNormal="100" zoomScaleSheetLayoutView="80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90.7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6" customHeight="1" thickBot="1" x14ac:dyDescent="0.35">
      <c r="A3" s="114" t="s">
        <v>64</v>
      </c>
      <c r="B3" s="222">
        <f>'1- resumé équipes '!B3:E3</f>
        <v>0</v>
      </c>
      <c r="C3" s="223"/>
      <c r="D3" s="35"/>
      <c r="E3" s="5"/>
      <c r="F3" s="5"/>
      <c r="G3" s="5"/>
      <c r="H3" s="5"/>
    </row>
    <row r="4" spans="1:8" ht="47.25" customHeight="1" x14ac:dyDescent="0.25">
      <c r="A4" s="104" t="s">
        <v>20</v>
      </c>
      <c r="B4" s="198">
        <f>'2- coût total projet '!B5:C5</f>
        <v>0</v>
      </c>
      <c r="C4" s="199"/>
    </row>
    <row r="5" spans="1:8" ht="24" customHeight="1" x14ac:dyDescent="0.25">
      <c r="A5" s="105" t="s">
        <v>42</v>
      </c>
      <c r="B5" s="200">
        <f>'2- coût total projet '!B6:C6</f>
        <v>0</v>
      </c>
      <c r="C5" s="201"/>
      <c r="E5" s="1" t="s">
        <v>0</v>
      </c>
    </row>
    <row r="6" spans="1:8" ht="24" customHeight="1" x14ac:dyDescent="0.25">
      <c r="A6" s="105" t="s">
        <v>27</v>
      </c>
      <c r="B6" s="209"/>
      <c r="C6" s="210"/>
    </row>
    <row r="7" spans="1:8" ht="27.75" customHeight="1" x14ac:dyDescent="0.25">
      <c r="A7" s="100" t="s">
        <v>59</v>
      </c>
      <c r="B7" s="209"/>
      <c r="C7" s="210"/>
    </row>
    <row r="8" spans="1:8" ht="24" customHeight="1" x14ac:dyDescent="0.25">
      <c r="A8" s="100" t="s">
        <v>43</v>
      </c>
      <c r="B8" s="215"/>
      <c r="C8" s="217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1" t="s">
        <v>61</v>
      </c>
      <c r="B35" s="69"/>
      <c r="C35" s="78"/>
    </row>
    <row r="36" spans="1:9" ht="14.4" x14ac:dyDescent="0.3">
      <c r="A36" s="79" t="s">
        <v>41</v>
      </c>
      <c r="B36" s="80">
        <f>SUM(B35:B35)</f>
        <v>0</v>
      </c>
      <c r="C36" s="80">
        <f>SUM(C35:C35)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09.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INrEw3lKwvkFEnBVrDDrs4PZB379RtMZVm4isziJcI5hqbBK25x+M5J6zBnfUtlbCfD2nWSBS9xpngphIA/UXQ==" saltValue="uA8v8bR3bGppA7qk0u5LU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1.25" customHeight="1" thickBot="1" x14ac:dyDescent="0.3"/>
    <row r="2" spans="1:8" ht="97.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3.75" customHeight="1" thickBot="1" x14ac:dyDescent="0.3">
      <c r="A3" s="113" t="s">
        <v>64</v>
      </c>
      <c r="B3" s="213">
        <f>'1- resumé équipes '!B3:E3</f>
        <v>0</v>
      </c>
      <c r="C3" s="214"/>
    </row>
    <row r="4" spans="1:8" ht="47.25" customHeight="1" x14ac:dyDescent="0.25">
      <c r="A4" s="104" t="s">
        <v>20</v>
      </c>
      <c r="B4" s="198">
        <f>'2- coût total projet '!B5:C5</f>
        <v>0</v>
      </c>
      <c r="C4" s="199"/>
    </row>
    <row r="5" spans="1:8" ht="24" customHeight="1" x14ac:dyDescent="0.25">
      <c r="A5" s="105" t="s">
        <v>42</v>
      </c>
      <c r="B5" s="200">
        <f>'2- coût total projet '!B6:C6</f>
        <v>0</v>
      </c>
      <c r="C5" s="201"/>
      <c r="E5" s="1" t="s">
        <v>0</v>
      </c>
    </row>
    <row r="6" spans="1:8" ht="24" customHeight="1" x14ac:dyDescent="0.25">
      <c r="A6" s="105" t="s">
        <v>27</v>
      </c>
      <c r="B6" s="209"/>
      <c r="C6" s="210"/>
    </row>
    <row r="7" spans="1:8" ht="30.75" customHeight="1" x14ac:dyDescent="0.25">
      <c r="A7" s="100" t="s">
        <v>59</v>
      </c>
      <c r="B7" s="209"/>
      <c r="C7" s="210"/>
    </row>
    <row r="8" spans="1:8" ht="24" customHeight="1" x14ac:dyDescent="0.25">
      <c r="A8" s="100" t="s">
        <v>43</v>
      </c>
      <c r="B8" s="215"/>
      <c r="C8" s="217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1" t="s">
        <v>61</v>
      </c>
      <c r="B35" s="69"/>
      <c r="C35" s="87"/>
    </row>
    <row r="36" spans="1:9" ht="14.4" x14ac:dyDescent="0.3">
      <c r="A36" s="79" t="s">
        <v>41</v>
      </c>
      <c r="B36" s="80">
        <f>SUM(B35)</f>
        <v>0</v>
      </c>
      <c r="C36" s="81">
        <f>SUM(C35)</f>
        <v>0</v>
      </c>
    </row>
    <row r="37" spans="1:9" s="49" customFormat="1" ht="15.9" customHeight="1" x14ac:dyDescent="0.25">
      <c r="A37" s="48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71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00.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ekPHm+6HgaDg3nF912ogMgWXDoQ9LsYO05XWJlB7ya2ZvFBY9ZMC1MYk/FxpTPIYqSHrfWUCGQls4TjSF0wiew==" saltValue="6qofUywxPKrih4njH0m2kw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topLeftCell="A17" zoomScale="85" zoomScaleNormal="100" zoomScaleSheetLayoutView="85" workbookViewId="0">
      <selection activeCell="B6" sqref="B6:C6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2.75" customHeight="1" thickBot="1" x14ac:dyDescent="0.3"/>
    <row r="2" spans="1:8" ht="97.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3.75" customHeight="1" thickBot="1" x14ac:dyDescent="0.3">
      <c r="A3" s="113" t="s">
        <v>64</v>
      </c>
      <c r="B3" s="213">
        <f>'1- resumé équipes '!B3:E3</f>
        <v>0</v>
      </c>
      <c r="C3" s="214"/>
    </row>
    <row r="4" spans="1:8" ht="47.25" customHeight="1" x14ac:dyDescent="0.25">
      <c r="A4" s="104" t="s">
        <v>20</v>
      </c>
      <c r="B4" s="198">
        <f>'2- coût total projet '!B5:C5</f>
        <v>0</v>
      </c>
      <c r="C4" s="199"/>
    </row>
    <row r="5" spans="1:8" ht="24" customHeight="1" x14ac:dyDescent="0.25">
      <c r="A5" s="105" t="s">
        <v>42</v>
      </c>
      <c r="B5" s="200">
        <f>'2- coût total projet '!B6:C6</f>
        <v>0</v>
      </c>
      <c r="C5" s="201"/>
      <c r="E5" s="1" t="s">
        <v>0</v>
      </c>
    </row>
    <row r="6" spans="1:8" ht="24" customHeight="1" x14ac:dyDescent="0.25">
      <c r="A6" s="105" t="s">
        <v>27</v>
      </c>
      <c r="B6" s="209"/>
      <c r="C6" s="210"/>
    </row>
    <row r="7" spans="1:8" ht="30" customHeight="1" x14ac:dyDescent="0.25">
      <c r="A7" s="100" t="s">
        <v>59</v>
      </c>
      <c r="B7" s="209"/>
      <c r="C7" s="210"/>
    </row>
    <row r="8" spans="1:8" ht="24" customHeight="1" x14ac:dyDescent="0.25">
      <c r="A8" s="100" t="s">
        <v>43</v>
      </c>
      <c r="B8" s="215"/>
      <c r="C8" s="217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25">
      <c r="A35" s="1" t="s">
        <v>61</v>
      </c>
      <c r="B35" s="92"/>
      <c r="C35" s="89"/>
    </row>
    <row r="36" spans="1:9" ht="14.4" x14ac:dyDescent="0.3">
      <c r="A36" s="79" t="s">
        <v>41</v>
      </c>
      <c r="B36" s="80">
        <f>SUM(B35)</f>
        <v>0</v>
      </c>
      <c r="C36" s="81">
        <f>SUM(C35)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02.7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nZ/xu5+dpMc5lFFGqIt278BJsrECXSXi1Qxx38SACn+y7SHgBFulMZIWiCA0gFSj3jEi66rNB26CLZ4VHHQceQ==" saltValue="gJI9TLib3qWve3bWnjPdo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topLeftCell="A15" zoomScale="85" zoomScaleNormal="100" zoomScaleSheetLayoutView="85" workbookViewId="0">
      <selection activeCell="B41" sqref="B41:C41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96.75" customHeight="1" thickBot="1" x14ac:dyDescent="0.3"/>
    <row r="2" spans="1:8" ht="101.25" customHeight="1" thickBot="1" x14ac:dyDescent="0.35">
      <c r="A2" s="162" t="str">
        <f>'1- resumé équipes '!A2:E2</f>
        <v>Appel à projets
High Risk - High Gain Pediatric Cancer Research Projects 2025
 Annexe financière
Renseignements administratifs</v>
      </c>
      <c r="B2" s="163"/>
      <c r="C2" s="164"/>
      <c r="D2" s="35"/>
      <c r="E2" s="5"/>
      <c r="F2" s="5"/>
      <c r="G2" s="5"/>
      <c r="H2" s="5"/>
    </row>
    <row r="3" spans="1:8" ht="36.75" customHeight="1" thickBot="1" x14ac:dyDescent="0.3">
      <c r="A3" s="113" t="s">
        <v>64</v>
      </c>
      <c r="B3" s="213">
        <f>'1- resumé équipes '!B3:E3</f>
        <v>0</v>
      </c>
      <c r="C3" s="214"/>
    </row>
    <row r="4" spans="1:8" ht="47.25" customHeight="1" x14ac:dyDescent="0.25">
      <c r="A4" s="104" t="s">
        <v>20</v>
      </c>
      <c r="B4" s="198">
        <f>'2- coût total projet '!B5:C5</f>
        <v>0</v>
      </c>
      <c r="C4" s="199"/>
    </row>
    <row r="5" spans="1:8" ht="24" customHeight="1" x14ac:dyDescent="0.25">
      <c r="A5" s="105" t="s">
        <v>42</v>
      </c>
      <c r="B5" s="200">
        <f>'2- coût total projet '!B6:C6</f>
        <v>0</v>
      </c>
      <c r="C5" s="201"/>
      <c r="E5" s="1" t="s">
        <v>0</v>
      </c>
    </row>
    <row r="6" spans="1:8" ht="24" customHeight="1" x14ac:dyDescent="0.25">
      <c r="A6" s="105" t="s">
        <v>27</v>
      </c>
      <c r="B6" s="209"/>
      <c r="C6" s="210"/>
    </row>
    <row r="7" spans="1:8" ht="30" customHeight="1" x14ac:dyDescent="0.25">
      <c r="A7" s="100" t="s">
        <v>59</v>
      </c>
      <c r="B7" s="209"/>
      <c r="C7" s="210"/>
    </row>
    <row r="8" spans="1:8" ht="24" customHeight="1" x14ac:dyDescent="0.25">
      <c r="A8" s="100" t="s">
        <v>43</v>
      </c>
      <c r="B8" s="215"/>
      <c r="C8" s="217"/>
    </row>
    <row r="9" spans="1:8" ht="27.75" customHeight="1" thickBot="1" x14ac:dyDescent="0.3">
      <c r="A9" s="106" t="s">
        <v>60</v>
      </c>
      <c r="B9" s="209"/>
      <c r="C9" s="210"/>
    </row>
    <row r="10" spans="1:8" ht="22.5" customHeight="1" thickBot="1" x14ac:dyDescent="0.3">
      <c r="A10" s="206" t="s">
        <v>16</v>
      </c>
      <c r="B10" s="207"/>
      <c r="C10" s="208"/>
    </row>
    <row r="11" spans="1:8" ht="19.5" customHeight="1" thickBot="1" x14ac:dyDescent="0.3">
      <c r="A11" s="202" t="s">
        <v>49</v>
      </c>
      <c r="B11" s="203"/>
      <c r="C11" s="204"/>
    </row>
    <row r="12" spans="1:8" s="49" customFormat="1" ht="15.9" customHeight="1" x14ac:dyDescent="0.25">
      <c r="A12" s="59"/>
      <c r="B12" s="211" t="s">
        <v>2</v>
      </c>
      <c r="C12" s="212"/>
    </row>
    <row r="13" spans="1:8" ht="27.75" customHeight="1" x14ac:dyDescent="0.25">
      <c r="A13" s="36"/>
      <c r="B13" s="60" t="s">
        <v>3</v>
      </c>
      <c r="C13" s="60" t="s">
        <v>4</v>
      </c>
    </row>
    <row r="14" spans="1:8" ht="28.8" x14ac:dyDescent="0.3">
      <c r="A14" s="75" t="s">
        <v>47</v>
      </c>
      <c r="B14" s="76"/>
      <c r="C14" s="61" t="s">
        <v>5</v>
      </c>
    </row>
    <row r="15" spans="1:8" ht="14.4" x14ac:dyDescent="0.3">
      <c r="A15" s="62" t="s">
        <v>18</v>
      </c>
      <c r="B15" s="63"/>
      <c r="C15" s="64"/>
    </row>
    <row r="16" spans="1:8" ht="14.4" x14ac:dyDescent="0.3">
      <c r="A16" s="62" t="s">
        <v>18</v>
      </c>
      <c r="B16" s="65"/>
      <c r="C16" s="66"/>
    </row>
    <row r="17" spans="1:3" ht="14.4" x14ac:dyDescent="0.3">
      <c r="A17" s="62" t="s">
        <v>18</v>
      </c>
      <c r="B17" s="65"/>
      <c r="C17" s="66"/>
    </row>
    <row r="18" spans="1:3" ht="28.8" x14ac:dyDescent="0.3">
      <c r="A18" s="79" t="s">
        <v>32</v>
      </c>
      <c r="B18" s="83">
        <f>SUM(B15:B17)</f>
        <v>0</v>
      </c>
      <c r="C18" s="66"/>
    </row>
    <row r="19" spans="1:3" ht="18" customHeight="1" x14ac:dyDescent="0.3">
      <c r="A19" s="67" t="s">
        <v>33</v>
      </c>
      <c r="B19" s="77"/>
      <c r="C19" s="77"/>
    </row>
    <row r="20" spans="1:3" ht="14.4" x14ac:dyDescent="0.3">
      <c r="A20" s="62" t="s">
        <v>18</v>
      </c>
      <c r="B20" s="68"/>
      <c r="C20" s="68"/>
    </row>
    <row r="21" spans="1:3" ht="14.4" x14ac:dyDescent="0.3">
      <c r="A21" s="62" t="s">
        <v>18</v>
      </c>
      <c r="B21" s="68"/>
      <c r="C21" s="68"/>
    </row>
    <row r="22" spans="1:3" ht="14.4" x14ac:dyDescent="0.3">
      <c r="A22" s="69" t="s">
        <v>18</v>
      </c>
      <c r="B22" s="68"/>
      <c r="C22" s="68"/>
    </row>
    <row r="23" spans="1:3" ht="14.4" x14ac:dyDescent="0.3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3">
      <c r="A24" s="67" t="s">
        <v>55</v>
      </c>
      <c r="B24" s="77"/>
      <c r="C24" s="77"/>
    </row>
    <row r="25" spans="1:3" ht="14.4" x14ac:dyDescent="0.3">
      <c r="A25" s="62" t="s">
        <v>18</v>
      </c>
      <c r="B25" s="63"/>
      <c r="C25" s="62"/>
    </row>
    <row r="26" spans="1:3" ht="14.4" x14ac:dyDescent="0.3">
      <c r="A26" s="62" t="s">
        <v>18</v>
      </c>
      <c r="B26" s="65"/>
      <c r="C26" s="62"/>
    </row>
    <row r="27" spans="1:3" ht="14.4" x14ac:dyDescent="0.3">
      <c r="A27" s="62" t="s">
        <v>18</v>
      </c>
      <c r="B27" s="65"/>
      <c r="C27" s="62"/>
    </row>
    <row r="28" spans="1:3" ht="14.4" x14ac:dyDescent="0.3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3">
      <c r="A29" s="67" t="s">
        <v>56</v>
      </c>
      <c r="B29" s="77"/>
      <c r="C29" s="77"/>
    </row>
    <row r="30" spans="1:3" ht="14.4" x14ac:dyDescent="0.3">
      <c r="A30" s="62" t="s">
        <v>18</v>
      </c>
      <c r="B30" s="68"/>
      <c r="C30" s="62"/>
    </row>
    <row r="31" spans="1:3" ht="14.4" x14ac:dyDescent="0.3">
      <c r="A31" s="62" t="s">
        <v>18</v>
      </c>
      <c r="B31" s="68"/>
      <c r="C31" s="62"/>
    </row>
    <row r="32" spans="1:3" ht="14.4" x14ac:dyDescent="0.3">
      <c r="A32" s="69" t="s">
        <v>18</v>
      </c>
      <c r="B32" s="68"/>
      <c r="C32" s="62"/>
    </row>
    <row r="33" spans="1:9" ht="14.4" x14ac:dyDescent="0.3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3">
      <c r="A34" s="67" t="s">
        <v>57</v>
      </c>
      <c r="B34" s="77"/>
      <c r="C34" s="77"/>
    </row>
    <row r="35" spans="1:9" ht="14.4" x14ac:dyDescent="0.3">
      <c r="A35" s="1" t="s">
        <v>61</v>
      </c>
      <c r="B35" s="69"/>
      <c r="C35" s="87"/>
    </row>
    <row r="36" spans="1:9" ht="14.4" x14ac:dyDescent="0.3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" customHeight="1" x14ac:dyDescent="0.25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5">
      <c r="A38" s="205" t="s">
        <v>17</v>
      </c>
      <c r="B38" s="205"/>
      <c r="C38" s="205"/>
      <c r="D38" s="70"/>
      <c r="I38" s="49"/>
    </row>
    <row r="39" spans="1:9" s="49" customFormat="1" ht="15.9" customHeight="1" x14ac:dyDescent="0.25">
      <c r="A39" s="22"/>
      <c r="B39" s="185" t="s">
        <v>7</v>
      </c>
      <c r="C39" s="186"/>
      <c r="D39" s="59"/>
      <c r="I39" s="1"/>
    </row>
    <row r="40" spans="1:9" ht="20.25" customHeight="1" x14ac:dyDescent="0.3">
      <c r="A40" s="52" t="s">
        <v>8</v>
      </c>
      <c r="B40" s="187">
        <f>C37</f>
        <v>0</v>
      </c>
      <c r="C40" s="188"/>
      <c r="I40" s="49"/>
    </row>
    <row r="41" spans="1:9" ht="39" customHeight="1" x14ac:dyDescent="0.3">
      <c r="A41" s="96" t="s">
        <v>44</v>
      </c>
      <c r="B41" s="196"/>
      <c r="C41" s="197"/>
    </row>
    <row r="42" spans="1:9" ht="36.75" customHeight="1" x14ac:dyDescent="0.3">
      <c r="A42" s="97" t="s">
        <v>58</v>
      </c>
      <c r="B42" s="196"/>
      <c r="C42" s="197"/>
    </row>
    <row r="43" spans="1:9" s="49" customFormat="1" ht="15.9" customHeight="1" thickBot="1" x14ac:dyDescent="0.3">
      <c r="A43" s="86" t="s">
        <v>6</v>
      </c>
      <c r="B43" s="189">
        <f>B40+B41+B42</f>
        <v>0</v>
      </c>
      <c r="C43" s="190"/>
      <c r="I43" s="1"/>
    </row>
    <row r="44" spans="1:9" ht="35.25" customHeight="1" thickBot="1" x14ac:dyDescent="0.3">
      <c r="A44" s="193" t="s">
        <v>25</v>
      </c>
      <c r="B44" s="194"/>
      <c r="C44" s="195"/>
    </row>
    <row r="45" spans="1:9" s="49" customFormat="1" ht="107.25" customHeight="1" x14ac:dyDescent="0.25">
      <c r="A45" s="191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1"/>
      <c r="C45" s="191"/>
    </row>
    <row r="46" spans="1:9" s="49" customFormat="1" ht="20.25" customHeight="1" x14ac:dyDescent="0.25">
      <c r="A46" s="191"/>
      <c r="B46" s="191"/>
      <c r="C46" s="191"/>
    </row>
    <row r="47" spans="1:9" s="49" customFormat="1" ht="27.75" customHeight="1" x14ac:dyDescent="0.25">
      <c r="A47" s="192"/>
      <c r="B47" s="192"/>
      <c r="C47" s="192"/>
    </row>
    <row r="48" spans="1:9" s="49" customFormat="1" ht="20.25" customHeight="1" x14ac:dyDescent="0.25">
      <c r="A48" s="184"/>
      <c r="B48" s="184"/>
      <c r="C48" s="184"/>
    </row>
    <row r="49" ht="16.5" customHeight="1" x14ac:dyDescent="0.25"/>
  </sheetData>
  <sheetProtection algorithmName="SHA-512" hashValue="jOcsyIspMLtT1pbVGjSGnENtQGytcuyLOkp1/594WCEZBhS7poXRmjX4pRyUUxf/qzsQAC2c8NfR0lSkvh/jdQ==" saltValue="A8LBhQ9+Um276pxS6u1Xq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2024-11-26T15:23:39Z</dcterms:modified>
</cp:coreProperties>
</file>