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Pair PROSTATE25\AAP\"/>
    </mc:Choice>
  </mc:AlternateContent>
  <xr:revisionPtr revIDLastSave="0" documentId="13_ncr:1_{04592F34-02B0-4CFA-BD49-3D513BA23816}" xr6:coauthVersionLast="47" xr6:coauthVersionMax="47" xr10:uidLastSave="{00000000-0000-0000-0000-000000000000}"/>
  <bookViews>
    <workbookView xWindow="-120" yWindow="-120" windowWidth="29040" windowHeight="15720" tabRatio="945" firstSheet="1" activeTab="11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'!$A$1:$C$38</definedName>
    <definedName name="_xlnm.Print_Area" localSheetId="2">'3- détails équipe 1'!$A$1:$C$45</definedName>
    <definedName name="_xlnm.Print_Area" localSheetId="11">'3- détails équipe 10'!$A$1:$C$49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16'!$A$1:$C$49</definedName>
    <definedName name="_xlnm.Print_Area" localSheetId="18">'3- détails équipe 17'!$A$1:$C$49</definedName>
    <definedName name="_xlnm.Print_Area" localSheetId="19">'3- détails équipe 18'!$A$1:$C$49</definedName>
    <definedName name="_xlnm.Print_Area" localSheetId="20">'3- détails équipe 19'!$A$1:$C$49</definedName>
    <definedName name="_xlnm.Print_Area" localSheetId="3">'3- détails équipe 2'!$A$1:$C$45</definedName>
    <definedName name="_xlnm.Print_Area" localSheetId="21">'3- détails équipe 20'!$A$1:$C$49</definedName>
    <definedName name="_xlnm.Print_Area" localSheetId="4">'3- détails équipe 3'!$A$1:$C$45</definedName>
    <definedName name="_xlnm.Print_Area" localSheetId="5">'3- détails équipe 4'!$A$1:$C$45</definedName>
    <definedName name="_xlnm.Print_Area" localSheetId="6">'3- détails équipe 5'!$A$1:$C$45</definedName>
    <definedName name="_xlnm.Print_Area" localSheetId="7">'3- détails équipe 6'!$A$1:$C$49</definedName>
    <definedName name="_xlnm.Print_Area" localSheetId="8">'3- détails équipe 7'!$A$1:$C$49</definedName>
    <definedName name="_xlnm.Print_Area" localSheetId="9">'3- détails équipe 8'!$A$1:$C$49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7" l="1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A3" i="7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B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7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8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<sst xmlns="http://schemas.openxmlformats.org/spreadsheetml/2006/main" count="1058" uniqueCount="82">
  <si>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</si>
  <si>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</si>
  <si>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</si>
  <si>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</si>
  <si>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</si>
  <si>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</si>
  <si>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</si>
  <si>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</si>
  <si>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</si>
  <si>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</si>
  <si>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</si>
  <si>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</si>
  <si>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</si>
  <si>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</si>
  <si>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</si>
  <si>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</si>
  <si>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</si>
  <si>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</si>
  <si>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</si>
  <si>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</si>
  <si>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</si>
  <si>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</si>
  <si>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</si>
  <si>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</si>
  <si>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</si>
  <si>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</si>
  <si>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</si>
  <si>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</si>
  <si>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</si>
  <si>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</si>
  <si>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</si>
  <si>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</si>
  <si>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</si>
  <si>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</si>
  <si>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</si>
  <si>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</si>
  <si>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</si>
  <si>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</si>
  <si>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</si>
  <si>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</si>
  <si>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</si>
  <si>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</si>
  <si>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</si>
  <si>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</si>
  <si>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</si>
  <si>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</si>
  <si>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</si>
  <si>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</si>
  <si>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</si>
  <si>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</si>
  <si>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</si>
  <si>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</si>
  <si>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</si>
  <si>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</si>
  <si>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</si>
  <si>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</si>
  <si>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9"/>
        <rFont val="Marianne"/>
        <family val="3"/>
      </rPr>
      <t>Veuillez indiquer le n° de dossier attribué par le portail PROJETS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</si>
  <si>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</si>
  <si>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</si>
  <si>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</si>
  <si>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</si>
  <si>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</si>
  <si>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</si>
  <si>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</si>
  <si>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</si>
  <si>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</si>
  <si>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</si>
  <si>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</si>
  <si>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</si>
  <si>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</si>
  <si>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</si>
  <si>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</si>
  <si>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</si>
  <si>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11"/>
        <color rgb="FF0070C0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</t>
    </r>
    <r>
      <rPr>
        <sz val="11"/>
        <color theme="1"/>
        <rFont val="Marianne"/>
        <family val="3"/>
      </rPr>
      <t xml:space="preserve">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</si>
  <si>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r>
      <t>Numéro du projet :</t>
    </r>
    <r>
      <rPr>
        <b/>
        <sz val="11"/>
        <rFont val="Marianne"/>
        <family val="3"/>
      </rPr>
      <t xml:space="preserve">
</t>
    </r>
    <r>
      <rPr>
        <b/>
        <sz val="9"/>
        <color rgb="FFC00000"/>
        <rFont val="Marianne"/>
        <family val="3"/>
      </rPr>
      <t>Veuillez indiquer le n° de dossier attribué par le portail PROJETS</t>
    </r>
  </si>
  <si>
    <r>
      <rPr>
        <b/>
        <sz val="9"/>
        <color indexed="8"/>
        <rFont val="Marianne"/>
        <family val="3"/>
      </rPr>
      <t>(1)</t>
    </r>
    <r>
      <rPr>
        <sz val="9"/>
        <color indexed="8"/>
        <rFont val="Marianne"/>
        <family val="3"/>
      </rPr>
      <t xml:space="preserve">  </t>
    </r>
    <r>
      <rPr>
        <sz val="9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</si>
  <si>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9"/>
        <color indexed="8"/>
        <rFont val="Marianne"/>
        <family val="3"/>
      </rPr>
      <t>(2)</t>
    </r>
    <r>
      <rPr>
        <sz val="9"/>
        <rFont val="Marianne"/>
        <family val="3"/>
      </rPr>
      <t xml:space="preserve">  logiciels, équipements informatiques, mobiliers, gros matériels, … (liste non exhaustive)</t>
    </r>
  </si>
  <si>
    <r>
      <t>(3)</t>
    </r>
    <r>
      <rPr>
        <b/>
        <sz val="9"/>
        <color indexed="8"/>
        <rFont val="Marianne"/>
        <family val="3"/>
      </rPr>
      <t xml:space="preserve"> </t>
    </r>
    <r>
      <rPr>
        <b/>
        <sz val="9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</si>
  <si>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9"/>
        <color indexed="8"/>
        <rFont val="Marianne"/>
        <family val="3"/>
      </rPr>
      <t xml:space="preserve">(4)  </t>
    </r>
    <r>
      <rPr>
        <sz val="9"/>
        <rFont val="Marianne"/>
        <family val="3"/>
      </rPr>
      <t xml:space="preserve">toute autre ressource (dons, cessions, apport des équipes bénéficaires inclus… ) servant à financer le projet </t>
    </r>
  </si>
  <si>
    <r>
      <t>Numéro du projet :</t>
    </r>
    <r>
      <rPr>
        <b/>
        <sz val="11"/>
        <rFont val="Marianne"/>
        <family val="3"/>
      </rPr>
      <t xml:space="preserve">
</t>
    </r>
    <r>
      <rPr>
        <b/>
        <sz val="10"/>
        <color rgb="FFC00000"/>
        <rFont val="Marianne"/>
        <family val="3"/>
      </rPr>
      <t>Veuillez indiquer le n° de dossier attribué par le portail PROJETS</t>
    </r>
  </si>
  <si>
    <r>
      <t xml:space="preserve">Numéro du projet :
</t>
    </r>
    <r>
      <rPr>
        <b/>
        <sz val="9"/>
        <color rgb="FFC00000"/>
        <rFont val="Marianne"/>
        <family val="3"/>
      </rPr>
      <t>Veuillez indiquer le n° de dossier attribué par le portail PROJETS</t>
    </r>
  </si>
  <si>
    <r>
      <rPr>
        <b/>
        <sz val="16"/>
        <color rgb="FFC00000"/>
        <rFont val="Marianne"/>
        <family val="3"/>
      </rPr>
      <t xml:space="preserve">APPEL À CANDIDATURES 2025
</t>
    </r>
    <r>
      <rPr>
        <b/>
        <sz val="16"/>
        <rFont val="Marianne"/>
        <family val="3"/>
      </rPr>
      <t>Programme d’actions intégrées de recherche (PAIR) - PROSTATE</t>
    </r>
    <r>
      <rPr>
        <b/>
        <sz val="16"/>
        <color rgb="FFC00000"/>
        <rFont val="Marianne"/>
        <family val="3"/>
      </rPr>
      <t xml:space="preserve">
</t>
    </r>
    <r>
      <rPr>
        <b/>
        <sz val="11"/>
        <rFont val="Marianne"/>
        <family val="3"/>
      </rPr>
      <t>Budget prévisionnel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</si>
</sst>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73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9"/>
      <name val="Marianne"/>
      <family val="3"/>
    </font>
    <font>
      <sz val="11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  <font>
      <b/>
      <sz val="11"/>
      <color rgb="FF0070C0"/>
      <name val="Marianne"/>
      <family val="3"/>
    </font>
    <font>
      <b/>
      <sz val="9"/>
      <color rgb="FFFF0000"/>
      <name val="Marianne"/>
      <family val="3"/>
    </font>
    <font>
      <b/>
      <sz val="9"/>
      <color rgb="FFC00000"/>
      <name val="Marianne"/>
      <family val="3"/>
    </font>
    <font>
      <b/>
      <sz val="9"/>
      <color indexed="8"/>
      <name val="Marianne"/>
      <family val="3"/>
    </font>
    <font>
      <sz val="9"/>
      <color indexed="8"/>
      <name val="Marianne"/>
      <family val="3"/>
    </font>
    <font>
      <b/>
      <sz val="9"/>
      <color rgb="FF000000"/>
      <name val="Marianne"/>
      <family val="3"/>
    </font>
    <font>
      <b/>
      <sz val="9"/>
      <color theme="1"/>
      <name val="Marianne"/>
      <family val="3"/>
    </font>
    <font>
      <sz val="12"/>
      <name val="Calibri"/>
      <family val="2"/>
    </font>
    <font>
      <b/>
      <sz val="11"/>
      <color rgb="FF000000"/>
      <name val="Calibri"/>
      <family val="2"/>
    </font>
    <font>
      <b/>
      <sz val="10"/>
      <color rgb="FFC00000"/>
      <name val="Marianne"/>
      <family val="3"/>
    </font>
    <font>
      <b/>
      <sz val="16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9" fillId="0" borderId="0" xfId="0" applyFont="1"/>
    <xf numFmtId="0" fontId="10" fillId="2" borderId="0" xfId="0" applyFont="1" applyFill="1" applyAlignment="1">
      <alignment vertical="center" wrapText="1"/>
    </xf>
    <xf numFmtId="0" fontId="11" fillId="0" borderId="0" xfId="0" applyFont="1"/>
    <xf numFmtId="0" fontId="1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9" fillId="0" borderId="0" xfId="0" applyFont="1" applyAlignment="1">
      <alignment vertical="justify" wrapText="1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0" fontId="9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0" fontId="12" fillId="2" borderId="13" xfId="0" applyFont="1" applyFill="1" applyBorder="1" applyAlignment="1">
      <alignment vertical="center"/>
    </xf>
    <xf numFmtId="0" fontId="13" fillId="0" borderId="4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165" fontId="7" fillId="0" borderId="6" xfId="0" applyNumberFormat="1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9" fillId="0" borderId="4" xfId="0" applyFont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23" fillId="9" borderId="4" xfId="0" applyFont="1" applyFill="1" applyBorder="1" applyAlignment="1">
      <alignment vertical="center" wrapText="1"/>
    </xf>
    <xf numFmtId="0" fontId="32" fillId="0" borderId="0" xfId="0" applyFont="1"/>
    <xf numFmtId="0" fontId="33" fillId="0" borderId="3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32" fillId="0" borderId="1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4" borderId="25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9" fillId="5" borderId="26" xfId="0" applyFont="1" applyFill="1" applyBorder="1" applyAlignment="1">
      <alignment vertical="center"/>
    </xf>
    <xf numFmtId="0" fontId="39" fillId="5" borderId="17" xfId="0" applyFont="1" applyFill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9" fillId="5" borderId="13" xfId="0" applyFont="1" applyFill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 vertical="center" wrapText="1"/>
    </xf>
    <xf numFmtId="165" fontId="10" fillId="12" borderId="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40" fillId="9" borderId="7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vertical="center"/>
    </xf>
    <xf numFmtId="0" fontId="32" fillId="10" borderId="22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43" fillId="0" borderId="4" xfId="0" applyFont="1" applyBorder="1" applyAlignment="1">
      <alignment horizontal="center" vertical="center" wrapText="1"/>
    </xf>
    <xf numFmtId="164" fontId="41" fillId="3" borderId="5" xfId="0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 applyProtection="1">
      <alignment horizontal="center"/>
      <protection locked="0"/>
    </xf>
    <xf numFmtId="165" fontId="37" fillId="0" borderId="6" xfId="0" applyNumberFormat="1" applyFont="1" applyBorder="1" applyAlignment="1" applyProtection="1">
      <alignment horizontal="center"/>
      <protection locked="0"/>
    </xf>
    <xf numFmtId="164" fontId="45" fillId="3" borderId="6" xfId="0" applyNumberFormat="1" applyFont="1" applyFill="1" applyBorder="1" applyAlignment="1">
      <alignment horizontal="center" vertical="center"/>
    </xf>
    <xf numFmtId="0" fontId="35" fillId="0" borderId="6" xfId="0" applyFont="1" applyBorder="1" applyAlignment="1" applyProtection="1">
      <alignment horizontal="center"/>
      <protection locked="0"/>
    </xf>
    <xf numFmtId="0" fontId="46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 applyProtection="1">
      <alignment horizontal="center"/>
      <protection locked="0"/>
    </xf>
    <xf numFmtId="0" fontId="32" fillId="0" borderId="0" xfId="0" applyFont="1" applyAlignment="1">
      <alignment vertical="justify" wrapText="1"/>
    </xf>
    <xf numFmtId="0" fontId="35" fillId="0" borderId="9" xfId="0" applyFont="1" applyBorder="1" applyAlignment="1">
      <alignment vertical="top" wrapText="1"/>
    </xf>
    <xf numFmtId="0" fontId="35" fillId="0" borderId="9" xfId="0" applyFont="1" applyBorder="1" applyAlignment="1" applyProtection="1">
      <alignment vertical="top" wrapText="1"/>
      <protection locked="0"/>
    </xf>
    <xf numFmtId="0" fontId="47" fillId="0" borderId="9" xfId="0" applyFont="1" applyBorder="1" applyAlignment="1" applyProtection="1">
      <alignment vertical="top" wrapText="1"/>
      <protection locked="0"/>
    </xf>
    <xf numFmtId="0" fontId="35" fillId="0" borderId="8" xfId="0" applyFont="1" applyBorder="1" applyAlignment="1">
      <alignment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7" fillId="0" borderId="6" xfId="0" applyFont="1" applyBorder="1" applyAlignment="1" applyProtection="1">
      <alignment horizontal="center" wrapText="1"/>
      <protection locked="0"/>
    </xf>
    <xf numFmtId="0" fontId="37" fillId="2" borderId="4" xfId="0" applyFont="1" applyFill="1" applyBorder="1" applyAlignment="1">
      <alignment vertical="center"/>
    </xf>
    <xf numFmtId="165" fontId="35" fillId="11" borderId="8" xfId="0" applyNumberFormat="1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right" vertical="center" wrapText="1"/>
    </xf>
    <xf numFmtId="0" fontId="35" fillId="13" borderId="6" xfId="0" applyFont="1" applyFill="1" applyBorder="1" applyAlignment="1">
      <alignment horizontal="left" wrapText="1" indent="1"/>
    </xf>
    <xf numFmtId="0" fontId="35" fillId="13" borderId="6" xfId="0" applyFont="1" applyFill="1" applyBorder="1" applyAlignment="1">
      <alignment horizontal="center" wrapText="1"/>
    </xf>
    <xf numFmtId="0" fontId="47" fillId="13" borderId="6" xfId="0" applyFont="1" applyFill="1" applyBorder="1" applyAlignment="1">
      <alignment horizontal="center" wrapText="1"/>
    </xf>
    <xf numFmtId="0" fontId="35" fillId="13" borderId="6" xfId="0" applyFont="1" applyFill="1" applyBorder="1" applyAlignment="1">
      <alignment horizontal="center"/>
    </xf>
    <xf numFmtId="165" fontId="35" fillId="13" borderId="6" xfId="0" applyNumberFormat="1" applyFont="1" applyFill="1" applyBorder="1" applyAlignment="1">
      <alignment horizontal="center"/>
    </xf>
    <xf numFmtId="0" fontId="40" fillId="14" borderId="7" xfId="0" applyFont="1" applyFill="1" applyBorder="1" applyAlignment="1">
      <alignment vertical="center" wrapText="1"/>
    </xf>
    <xf numFmtId="0" fontId="32" fillId="14" borderId="22" xfId="0" applyFont="1" applyFill="1" applyBorder="1" applyAlignment="1">
      <alignment horizontal="left" vertical="center" wrapText="1"/>
    </xf>
    <xf numFmtId="0" fontId="35" fillId="14" borderId="5" xfId="0" applyFont="1" applyFill="1" applyBorder="1" applyAlignment="1">
      <alignment wrapText="1"/>
    </xf>
    <xf numFmtId="165" fontId="35" fillId="14" borderId="5" xfId="0" applyNumberFormat="1" applyFont="1" applyFill="1" applyBorder="1" applyAlignment="1">
      <alignment horizontal="center" wrapText="1"/>
    </xf>
    <xf numFmtId="0" fontId="47" fillId="14" borderId="6" xfId="0" applyFont="1" applyFill="1" applyBorder="1" applyAlignment="1">
      <alignment vertical="center"/>
    </xf>
    <xf numFmtId="0" fontId="37" fillId="14" borderId="6" xfId="0" applyFont="1" applyFill="1" applyBorder="1" applyAlignment="1">
      <alignment horizontal="center"/>
    </xf>
    <xf numFmtId="0" fontId="35" fillId="15" borderId="5" xfId="0" applyFont="1" applyFill="1" applyBorder="1" applyAlignment="1">
      <alignment wrapText="1"/>
    </xf>
    <xf numFmtId="165" fontId="35" fillId="15" borderId="11" xfId="0" applyNumberFormat="1" applyFont="1" applyFill="1" applyBorder="1" applyAlignment="1">
      <alignment horizontal="center" wrapText="1"/>
    </xf>
    <xf numFmtId="164" fontId="41" fillId="10" borderId="11" xfId="0" applyNumberFormat="1" applyFont="1" applyFill="1" applyBorder="1" applyAlignment="1">
      <alignment horizontal="center" vertical="center" wrapText="1"/>
    </xf>
    <xf numFmtId="0" fontId="54" fillId="0" borderId="6" xfId="0" applyFont="1" applyBorder="1" applyAlignment="1" applyProtection="1">
      <alignment horizontal="center"/>
      <protection locked="0"/>
    </xf>
    <xf numFmtId="165" fontId="37" fillId="0" borderId="30" xfId="0" applyNumberFormat="1" applyFont="1" applyBorder="1" applyAlignment="1" applyProtection="1">
      <alignment horizontal="center"/>
      <protection locked="0"/>
    </xf>
    <xf numFmtId="164" fontId="45" fillId="10" borderId="30" xfId="0" applyNumberFormat="1" applyFont="1" applyFill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/>
      <protection locked="0"/>
    </xf>
    <xf numFmtId="0" fontId="46" fillId="10" borderId="30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left" wrapText="1" indent="1"/>
    </xf>
    <xf numFmtId="165" fontId="35" fillId="16" borderId="30" xfId="0" applyNumberFormat="1" applyFont="1" applyFill="1" applyBorder="1" applyAlignment="1">
      <alignment horizontal="center"/>
    </xf>
    <xf numFmtId="0" fontId="55" fillId="15" borderId="6" xfId="0" applyFont="1" applyFill="1" applyBorder="1" applyAlignment="1">
      <alignment vertical="center"/>
    </xf>
    <xf numFmtId="0" fontId="37" fillId="15" borderId="30" xfId="0" applyFont="1" applyFill="1" applyBorder="1" applyAlignment="1">
      <alignment horizontal="center"/>
    </xf>
    <xf numFmtId="0" fontId="37" fillId="0" borderId="30" xfId="0" applyFont="1" applyBorder="1" applyAlignment="1" applyProtection="1">
      <alignment horizontal="center"/>
      <protection locked="0"/>
    </xf>
    <xf numFmtId="0" fontId="35" fillId="16" borderId="30" xfId="0" applyFont="1" applyFill="1" applyBorder="1" applyAlignment="1">
      <alignment horizontal="center" wrapText="1"/>
    </xf>
    <xf numFmtId="0" fontId="54" fillId="0" borderId="30" xfId="0" applyFont="1" applyBorder="1" applyAlignment="1" applyProtection="1">
      <alignment horizontal="center"/>
      <protection locked="0"/>
    </xf>
    <xf numFmtId="165" fontId="35" fillId="16" borderId="30" xfId="0" applyNumberFormat="1" applyFont="1" applyFill="1" applyBorder="1" applyAlignment="1">
      <alignment horizontal="center" wrapText="1"/>
    </xf>
    <xf numFmtId="0" fontId="54" fillId="0" borderId="30" xfId="0" applyFont="1" applyBorder="1" applyAlignment="1" applyProtection="1">
      <alignment horizontal="center" wrapText="1"/>
      <protection locked="0"/>
    </xf>
    <xf numFmtId="0" fontId="35" fillId="0" borderId="8" xfId="0" applyFont="1" applyBorder="1" applyAlignment="1">
      <alignment horizontal="right" vertical="center" wrapText="1"/>
    </xf>
    <xf numFmtId="0" fontId="55" fillId="0" borderId="9" xfId="0" applyFont="1" applyBorder="1" applyAlignment="1" applyProtection="1">
      <alignment vertical="top" wrapText="1"/>
      <protection locked="0"/>
    </xf>
    <xf numFmtId="0" fontId="39" fillId="0" borderId="0" xfId="0" applyFont="1"/>
    <xf numFmtId="165" fontId="35" fillId="17" borderId="8" xfId="0" applyNumberFormat="1" applyFont="1" applyFill="1" applyBorder="1" applyAlignment="1">
      <alignment horizontal="center" vertical="center" wrapText="1"/>
    </xf>
    <xf numFmtId="165" fontId="35" fillId="18" borderId="4" xfId="0" applyNumberFormat="1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65" fontId="35" fillId="15" borderId="30" xfId="0" applyNumberFormat="1" applyFont="1" applyFill="1" applyBorder="1" applyAlignment="1">
      <alignment horizontal="center" wrapText="1"/>
    </xf>
    <xf numFmtId="164" fontId="41" fillId="10" borderId="30" xfId="0" applyNumberFormat="1" applyFont="1" applyFill="1" applyBorder="1" applyAlignment="1">
      <alignment horizontal="center" vertical="center" wrapText="1"/>
    </xf>
    <xf numFmtId="165" fontId="35" fillId="13" borderId="6" xfId="0" applyNumberFormat="1" applyFont="1" applyFill="1" applyBorder="1" applyAlignment="1">
      <alignment horizontal="center" wrapText="1"/>
    </xf>
    <xf numFmtId="0" fontId="60" fillId="0" borderId="0" xfId="0" applyFont="1"/>
    <xf numFmtId="0" fontId="44" fillId="0" borderId="6" xfId="0" applyFont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7" fillId="13" borderId="2" xfId="0" applyFont="1" applyFill="1" applyBorder="1" applyAlignment="1">
      <alignment vertical="center" wrapText="1"/>
    </xf>
    <xf numFmtId="0" fontId="37" fillId="13" borderId="13" xfId="0" applyFont="1" applyFill="1" applyBorder="1" applyAlignment="1">
      <alignment vertical="center" wrapText="1"/>
    </xf>
    <xf numFmtId="0" fontId="35" fillId="21" borderId="2" xfId="0" applyFont="1" applyFill="1" applyBorder="1" applyAlignment="1">
      <alignment vertical="center" wrapText="1"/>
    </xf>
    <xf numFmtId="0" fontId="37" fillId="14" borderId="18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7" fillId="9" borderId="18" xfId="0" applyFont="1" applyFill="1" applyBorder="1" applyAlignment="1">
      <alignment vertical="center" wrapText="1"/>
    </xf>
    <xf numFmtId="0" fontId="34" fillId="9" borderId="7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37" fillId="2" borderId="4" xfId="0" applyFont="1" applyFill="1" applyBorder="1" applyAlignment="1">
      <alignment vertical="center" wrapText="1"/>
    </xf>
    <xf numFmtId="0" fontId="37" fillId="9" borderId="4" xfId="0" applyFont="1" applyFill="1" applyBorder="1" applyAlignment="1">
      <alignment vertical="center" wrapText="1"/>
    </xf>
    <xf numFmtId="0" fontId="38" fillId="6" borderId="0" xfId="0" applyFont="1" applyFill="1" applyAlignment="1">
      <alignment horizontal="center" vertical="center" wrapText="1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5" fillId="21" borderId="50" xfId="0" applyFont="1" applyFill="1" applyBorder="1" applyAlignment="1">
      <alignment horizontal="center" vertical="center" wrapText="1"/>
    </xf>
    <xf numFmtId="0" fontId="35" fillId="21" borderId="51" xfId="0" applyFont="1" applyFill="1" applyBorder="1" applyAlignment="1">
      <alignment horizontal="center" vertical="center" wrapText="1"/>
    </xf>
    <xf numFmtId="0" fontId="35" fillId="21" borderId="58" xfId="0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34" xfId="0" applyFont="1" applyBorder="1" applyAlignment="1" applyProtection="1">
      <alignment horizontal="center" vertical="top" wrapText="1"/>
      <protection locked="0"/>
    </xf>
    <xf numFmtId="0" fontId="37" fillId="0" borderId="35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0" fontId="39" fillId="4" borderId="1" xfId="0" applyFont="1" applyFill="1" applyBorder="1" applyAlignment="1">
      <alignment horizontal="center" vertical="center" wrapText="1"/>
    </xf>
    <xf numFmtId="0" fontId="39" fillId="4" borderId="33" xfId="0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36" xfId="0" applyFont="1" applyFill="1" applyBorder="1" applyAlignment="1">
      <alignment horizontal="center" vertical="center" wrapText="1"/>
    </xf>
    <xf numFmtId="0" fontId="39" fillId="6" borderId="9" xfId="0" applyFont="1" applyFill="1" applyBorder="1" applyAlignment="1">
      <alignment horizontal="center" vertical="center" wrapText="1"/>
    </xf>
    <xf numFmtId="0" fontId="39" fillId="6" borderId="0" xfId="0" applyFont="1" applyFill="1" applyAlignment="1">
      <alignment horizontal="center" vertical="center"/>
    </xf>
    <xf numFmtId="0" fontId="39" fillId="6" borderId="9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20" fillId="0" borderId="4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6" fillId="6" borderId="3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wrapText="1"/>
    </xf>
    <xf numFmtId="165" fontId="12" fillId="0" borderId="9" xfId="0" applyNumberFormat="1" applyFont="1" applyBorder="1" applyAlignment="1">
      <alignment horizontal="center"/>
    </xf>
    <xf numFmtId="165" fontId="12" fillId="0" borderId="30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2" fillId="12" borderId="9" xfId="0" applyNumberFormat="1" applyFont="1" applyFill="1" applyBorder="1" applyAlignment="1">
      <alignment horizontal="center"/>
    </xf>
    <xf numFmtId="165" fontId="12" fillId="12" borderId="30" xfId="0" applyNumberFormat="1" applyFont="1" applyFill="1" applyBorder="1" applyAlignment="1">
      <alignment horizontal="center"/>
    </xf>
    <xf numFmtId="165" fontId="10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49" fontId="49" fillId="0" borderId="32" xfId="0" applyNumberFormat="1" applyFont="1" applyBorder="1" applyAlignment="1">
      <alignment horizontal="center" vertical="center" wrapText="1"/>
    </xf>
    <xf numFmtId="0" fontId="42" fillId="8" borderId="37" xfId="0" applyFont="1" applyFill="1" applyBorder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42" fillId="8" borderId="44" xfId="0" applyFont="1" applyFill="1" applyBorder="1" applyAlignment="1">
      <alignment horizontal="center" vertical="center" wrapText="1"/>
    </xf>
    <xf numFmtId="0" fontId="41" fillId="6" borderId="38" xfId="0" applyFont="1" applyFill="1" applyBorder="1" applyAlignment="1">
      <alignment horizontal="center" vertical="center" wrapText="1"/>
    </xf>
    <xf numFmtId="0" fontId="41" fillId="6" borderId="39" xfId="0" applyFont="1" applyFill="1" applyBorder="1" applyAlignment="1">
      <alignment horizontal="center" vertical="center" wrapText="1"/>
    </xf>
    <xf numFmtId="0" fontId="41" fillId="6" borderId="40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49" fontId="68" fillId="0" borderId="0" xfId="0" applyNumberFormat="1" applyFont="1" applyAlignment="1">
      <alignment horizontal="left" vertical="center" wrapText="1"/>
    </xf>
    <xf numFmtId="0" fontId="35" fillId="14" borderId="8" xfId="0" applyFont="1" applyFill="1" applyBorder="1" applyAlignment="1">
      <alignment horizontal="center" vertical="center" wrapText="1"/>
    </xf>
    <xf numFmtId="0" fontId="44" fillId="14" borderId="23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/>
    </xf>
    <xf numFmtId="0" fontId="37" fillId="12" borderId="30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horizontal="left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39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49" fontId="67" fillId="0" borderId="0" xfId="0" applyNumberFormat="1" applyFont="1" applyAlignment="1">
      <alignment horizontal="left" vertical="center" wrapText="1"/>
    </xf>
    <xf numFmtId="0" fontId="35" fillId="14" borderId="38" xfId="0" applyFont="1" applyFill="1" applyBorder="1" applyAlignment="1">
      <alignment horizontal="center" vertical="center" wrapText="1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5" xfId="0" applyFont="1" applyFill="1" applyBorder="1" applyAlignment="1">
      <alignment horizontal="center" vertical="center" wrapText="1"/>
    </xf>
    <xf numFmtId="0" fontId="37" fillId="0" borderId="9" xfId="0" applyFont="1" applyBorder="1" applyAlignment="1" applyProtection="1">
      <alignment horizontal="center"/>
      <protection locked="0"/>
    </xf>
    <xf numFmtId="0" fontId="37" fillId="0" borderId="30" xfId="0" applyFont="1" applyBorder="1" applyAlignment="1" applyProtection="1">
      <alignment horizontal="center"/>
      <protection locked="0"/>
    </xf>
    <xf numFmtId="0" fontId="32" fillId="0" borderId="8" xfId="0" applyFont="1" applyBorder="1" applyAlignment="1">
      <alignment horizontal="left" vertical="top" wrapText="1"/>
    </xf>
    <xf numFmtId="0" fontId="32" fillId="0" borderId="4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165" fontId="37" fillId="18" borderId="10" xfId="0" applyNumberFormat="1" applyFont="1" applyFill="1" applyBorder="1" applyAlignment="1">
      <alignment horizontal="center"/>
    </xf>
    <xf numFmtId="0" fontId="37" fillId="18" borderId="54" xfId="0" applyFont="1" applyFill="1" applyBorder="1" applyAlignment="1">
      <alignment horizontal="center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53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165" fontId="35" fillId="17" borderId="8" xfId="0" applyNumberFormat="1" applyFont="1" applyFill="1" applyBorder="1" applyAlignment="1">
      <alignment horizontal="center" vertical="center" wrapText="1"/>
    </xf>
    <xf numFmtId="0" fontId="35" fillId="17" borderId="52" xfId="0" applyFont="1" applyFill="1" applyBorder="1" applyAlignment="1">
      <alignment horizontal="center" vertical="center" wrapText="1"/>
    </xf>
    <xf numFmtId="49" fontId="49" fillId="0" borderId="34" xfId="0" applyNumberFormat="1" applyFont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52" xfId="0" applyFont="1" applyFill="1" applyBorder="1" applyAlignment="1">
      <alignment horizontal="center" vertical="center" wrapText="1"/>
    </xf>
    <xf numFmtId="49" fontId="32" fillId="0" borderId="0" xfId="0" applyNumberFormat="1" applyFont="1" applyAlignment="1">
      <alignment horizontal="left" vertical="center" wrapText="1"/>
    </xf>
    <xf numFmtId="49" fontId="52" fillId="0" borderId="0" xfId="0" applyNumberFormat="1" applyFont="1" applyAlignment="1">
      <alignment horizontal="left" vertical="center" wrapText="1"/>
    </xf>
    <xf numFmtId="49" fontId="47" fillId="0" borderId="0" xfId="0" applyNumberFormat="1" applyFont="1" applyAlignment="1">
      <alignment horizontal="left" vertical="center" wrapText="1"/>
    </xf>
    <xf numFmtId="0" fontId="35" fillId="9" borderId="38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center" vertical="center" wrapText="1"/>
    </xf>
    <xf numFmtId="0" fontId="35" fillId="9" borderId="4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65" fontId="35" fillId="17" borderId="27" xfId="0" applyNumberFormat="1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49" fontId="52" fillId="0" borderId="42" xfId="0" applyNumberFormat="1" applyFont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/>
    </xf>
    <xf numFmtId="0" fontId="41" fillId="19" borderId="38" xfId="0" applyFont="1" applyFill="1" applyBorder="1" applyAlignment="1">
      <alignment horizontal="center" vertical="center" wrapText="1"/>
    </xf>
    <xf numFmtId="0" fontId="41" fillId="19" borderId="39" xfId="0" applyFont="1" applyFill="1" applyBorder="1" applyAlignment="1">
      <alignment horizontal="center" vertical="center" wrapText="1"/>
    </xf>
    <xf numFmtId="0" fontId="41" fillId="19" borderId="45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59" fillId="20" borderId="38" xfId="0" applyFont="1" applyFill="1" applyBorder="1" applyAlignment="1">
      <alignment horizontal="center" vertical="center" wrapText="1"/>
    </xf>
    <xf numFmtId="0" fontId="59" fillId="20" borderId="39" xfId="0" applyFont="1" applyFill="1" applyBorder="1" applyAlignment="1">
      <alignment horizontal="center" vertical="center" wrapText="1"/>
    </xf>
    <xf numFmtId="0" fontId="59" fillId="20" borderId="45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231319</xdr:colOff>
      <xdr:row>0</xdr:row>
      <xdr:rowOff>0</xdr:rowOff>
    </xdr:from>
    <xdr:to>
      <xdr:col>5</xdr:col>
      <xdr:colOff>526594</xdr:colOff>
      <xdr:row>0</xdr:row>
      <xdr:rowOff>1485265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65B067-EAAE-8439-6D44-F0093B664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26" y="0"/>
          <a:ext cx="6581775" cy="14852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1847290</xdr:colOff>
      <xdr:row>6</xdr:row>
      <xdr:rowOff>171447</xdr:rowOff>
    </xdr:from>
    <xdr:to>
      <xdr:col>6</xdr:col>
      <xdr:colOff>73398</xdr:colOff>
      <xdr:row>9</xdr:row>
      <xdr:rowOff>212505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5" y="4562472"/>
          <a:ext cx="2359958" cy="1431708"/>
          <a:chOff x="7664822" y="2857500"/>
          <a:chExt cx="1917578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8049527" y="2988192"/>
            <a:ext cx="1532873" cy="279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466725</xdr:colOff>
      <xdr:row>21</xdr:row>
      <xdr:rowOff>171450</xdr:rowOff>
    </xdr:from>
    <xdr:to>
      <xdr:col>7</xdr:col>
      <xdr:colOff>504825</xdr:colOff>
      <xdr:row>27</xdr:row>
      <xdr:rowOff>219075</xdr:rowOff>
    </xdr:to>
    <xdr:sp macro="" textlink="">
      <xdr:nvSpPr>
        <xdr:cNvPr id="15364" name="Rectangle à coins arrondis 31">
          <a:extLst>
            <a:ext uri="{FF2B5EF4-FFF2-40B4-BE49-F238E27FC236}">
              <a16:creationId xmlns:a16="http://schemas.microsoft.com/office/drawing/2014/main" id="{0E2507F2-2262-A0D3-7375-6E9CBC09B0AA}"/>
            </a:ext>
          </a:extLst>
        </xdr:cNvPr>
        <xdr:cNvSpPr>
          <a:spLocks noChangeArrowheads="1"/>
        </xdr:cNvSpPr>
      </xdr:nvSpPr>
      <xdr:spPr bwMode="auto">
        <a:xfrm>
          <a:off x="8020050" y="9286875"/>
          <a:ext cx="3086100" cy="14192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371475</xdr:colOff>
      <xdr:row>0</xdr:row>
      <xdr:rowOff>0</xdr:rowOff>
    </xdr:from>
    <xdr:to>
      <xdr:col>2</xdr:col>
      <xdr:colOff>1247775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C7C16F5-3FC9-D205-90FF-B97CB5B5E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6581775" cy="14852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190497</xdr:rowOff>
    </xdr:from>
    <xdr:to>
      <xdr:col>5</xdr:col>
      <xdr:colOff>720536</xdr:colOff>
      <xdr:row>9</xdr:row>
      <xdr:rowOff>265372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3324" y="4686297"/>
          <a:ext cx="2244537" cy="1370275"/>
          <a:chOff x="7664822" y="2857500"/>
          <a:chExt cx="1816786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48735" y="2986864"/>
            <a:ext cx="1532873" cy="30210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428625</xdr:colOff>
      <xdr:row>21</xdr:row>
      <xdr:rowOff>114300</xdr:rowOff>
    </xdr:from>
    <xdr:to>
      <xdr:col>7</xdr:col>
      <xdr:colOff>466725</xdr:colOff>
      <xdr:row>27</xdr:row>
      <xdr:rowOff>171450</xdr:rowOff>
    </xdr:to>
    <xdr:sp macro="" textlink="">
      <xdr:nvSpPr>
        <xdr:cNvPr id="16388" name="Rectangle à coins arrondis 31">
          <a:extLst>
            <a:ext uri="{FF2B5EF4-FFF2-40B4-BE49-F238E27FC236}">
              <a16:creationId xmlns:a16="http://schemas.microsoft.com/office/drawing/2014/main" id="{1FBB2E8A-C6B4-E071-9BBE-BC76C8C7A3E3}"/>
            </a:ext>
          </a:extLst>
        </xdr:cNvPr>
        <xdr:cNvSpPr>
          <a:spLocks noChangeArrowheads="1"/>
        </xdr:cNvSpPr>
      </xdr:nvSpPr>
      <xdr:spPr bwMode="auto">
        <a:xfrm>
          <a:off x="7981950" y="9039225"/>
          <a:ext cx="3086100" cy="14287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390525</xdr:colOff>
      <xdr:row>0</xdr:row>
      <xdr:rowOff>0</xdr:rowOff>
    </xdr:from>
    <xdr:to>
      <xdr:col>2</xdr:col>
      <xdr:colOff>1266825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7C1AF21-5B0D-80A2-4293-650BCC5D8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6581775" cy="14852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295275</xdr:rowOff>
    </xdr:from>
    <xdr:to>
      <xdr:col>5</xdr:col>
      <xdr:colOff>632572</xdr:colOff>
      <xdr:row>9</xdr:row>
      <xdr:rowOff>212564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5" y="4810125"/>
          <a:ext cx="2156572" cy="1241264"/>
          <a:chOff x="7664822" y="2857500"/>
          <a:chExt cx="1843821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75770" y="3051740"/>
            <a:ext cx="1532873" cy="17865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561975</xdr:colOff>
      <xdr:row>22</xdr:row>
      <xdr:rowOff>9525</xdr:rowOff>
    </xdr:from>
    <xdr:to>
      <xdr:col>7</xdr:col>
      <xdr:colOff>600075</xdr:colOff>
      <xdr:row>27</xdr:row>
      <xdr:rowOff>133350</xdr:rowOff>
    </xdr:to>
    <xdr:sp macro="" textlink="">
      <xdr:nvSpPr>
        <xdr:cNvPr id="17412" name="Rectangle à coins arrondis 31">
          <a:extLst>
            <a:ext uri="{FF2B5EF4-FFF2-40B4-BE49-F238E27FC236}">
              <a16:creationId xmlns:a16="http://schemas.microsoft.com/office/drawing/2014/main" id="{BBE84E6D-7CE3-4227-33CB-7E0CCDBE8CC5}"/>
            </a:ext>
          </a:extLst>
        </xdr:cNvPr>
        <xdr:cNvSpPr>
          <a:spLocks noChangeArrowheads="1"/>
        </xdr:cNvSpPr>
      </xdr:nvSpPr>
      <xdr:spPr bwMode="auto">
        <a:xfrm>
          <a:off x="8115300" y="9001125"/>
          <a:ext cx="30861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342900</xdr:colOff>
      <xdr:row>0</xdr:row>
      <xdr:rowOff>0</xdr:rowOff>
    </xdr:from>
    <xdr:to>
      <xdr:col>2</xdr:col>
      <xdr:colOff>1219200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2BF54D3-7024-3130-1B35-D49F26968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6581775" cy="14852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5" y="3090583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5" y="2966758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5" y="2976283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3325" y="3042958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2976283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3033433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0</xdr:rowOff>
    </xdr:from>
    <xdr:to>
      <xdr:col>2</xdr:col>
      <xdr:colOff>1688307</xdr:colOff>
      <xdr:row>1</xdr:row>
      <xdr:rowOff>8890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877149-7A77-70B4-8482-01F1033EA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0"/>
          <a:ext cx="6581775" cy="148526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3325" y="3033433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5" y="2985808"/>
          <a:ext cx="2070847" cy="26720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67318"/>
          <a:ext cx="2071968" cy="265803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114298</xdr:rowOff>
    </xdr:from>
    <xdr:to>
      <xdr:col>6</xdr:col>
      <xdr:colOff>65555</xdr:colOff>
      <xdr:row>9</xdr:row>
      <xdr:rowOff>235711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3324" y="4676773"/>
          <a:ext cx="2351556" cy="1445388"/>
          <a:chOff x="7664822" y="2857500"/>
          <a:chExt cx="1807127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39076" y="3012284"/>
            <a:ext cx="1532873" cy="23027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35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625" y="8132445"/>
          <a:ext cx="3512820" cy="45339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562102"/>
            <a:ext cx="3074914" cy="143694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 Se placer entre 2 lignes "à détailler" pour ne pas modifier les formules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381000</xdr:colOff>
      <xdr:row>0</xdr:row>
      <xdr:rowOff>0</xdr:rowOff>
    </xdr:from>
    <xdr:to>
      <xdr:col>2</xdr:col>
      <xdr:colOff>1257300</xdr:colOff>
      <xdr:row>0</xdr:row>
      <xdr:rowOff>1485265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931A2D-7A2B-83AE-A862-6A9CFB396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6581775" cy="14852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1847848</xdr:colOff>
      <xdr:row>6</xdr:row>
      <xdr:rowOff>190497</xdr:rowOff>
    </xdr:from>
    <xdr:to>
      <xdr:col>6</xdr:col>
      <xdr:colOff>187139</xdr:colOff>
      <xdr:row>9</xdr:row>
      <xdr:rowOff>253480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62848" y="4540247"/>
          <a:ext cx="2477374" cy="1311816"/>
          <a:chOff x="7664822" y="2857500"/>
          <a:chExt cx="1731322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889141" y="2992738"/>
            <a:ext cx="1507003" cy="338097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81383" y="7900670"/>
          <a:ext cx="3512820" cy="634365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1"/>
            <a:ext cx="3074914" cy="1227749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 Se placer entre 2 lignes "à détailler" pour ne pas modifier les formules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433916</xdr:colOff>
      <xdr:row>0</xdr:row>
      <xdr:rowOff>0</xdr:rowOff>
    </xdr:from>
    <xdr:to>
      <xdr:col>2</xdr:col>
      <xdr:colOff>1111249</xdr:colOff>
      <xdr:row>0</xdr:row>
      <xdr:rowOff>1442515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0778B7-C29D-50C3-8184-54E264583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6392333" cy="14425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57147</xdr:colOff>
      <xdr:row>6</xdr:row>
      <xdr:rowOff>123825</xdr:rowOff>
    </xdr:from>
    <xdr:to>
      <xdr:col>5</xdr:col>
      <xdr:colOff>754713</xdr:colOff>
      <xdr:row>9</xdr:row>
      <xdr:rowOff>219193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610472" y="4686300"/>
          <a:ext cx="2221566" cy="1266943"/>
          <a:chOff x="7664822" y="2857500"/>
          <a:chExt cx="1748044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879993" y="2990539"/>
            <a:ext cx="1532873" cy="20897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285750</xdr:colOff>
      <xdr:row>15</xdr:row>
      <xdr:rowOff>95250</xdr:rowOff>
    </xdr:from>
    <xdr:to>
      <xdr:col>3</xdr:col>
      <xdr:colOff>514350</xdr:colOff>
      <xdr:row>35</xdr:row>
      <xdr:rowOff>142875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7839075" y="7400925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723900</xdr:colOff>
      <xdr:row>21</xdr:row>
      <xdr:rowOff>190500</xdr:rowOff>
    </xdr:from>
    <xdr:to>
      <xdr:col>8</xdr:col>
      <xdr:colOff>3175</xdr:colOff>
      <xdr:row>28</xdr:row>
      <xdr:rowOff>47625</xdr:rowOff>
    </xdr:to>
    <xdr:sp macro="" textlink="">
      <xdr:nvSpPr>
        <xdr:cNvPr id="6" name="Rectangle à coins arrondis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 bwMode="auto">
        <a:xfrm>
          <a:off x="8277225" y="9096375"/>
          <a:ext cx="3089275" cy="1457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 anchorCtr="0"/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fr-FR" sz="1100" b="1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POUR INSÉRER UNE LIGNE DE DEPENSES : Se placer entre 2 lignes "à détailler" pour ne pas modifier les formules</a:t>
          </a: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Menu Accueil / Onglet Cellules / cliquer sur la flèche de l'icône Insérer  </a:t>
          </a:r>
          <a:r>
            <a:rPr lang="fr-FR" sz="1100" b="1" i="1" kern="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(malgré le grisé) 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=&gt; sélectionner Insérer des lignes dans la feuille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2</xdr:col>
      <xdr:colOff>1190625</xdr:colOff>
      <xdr:row>0</xdr:row>
      <xdr:rowOff>1485265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C221CC1-63A7-C898-A270-CB9DC44A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0"/>
          <a:ext cx="6581775" cy="14852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304799</xdr:rowOff>
    </xdr:from>
    <xdr:to>
      <xdr:col>6</xdr:col>
      <xdr:colOff>17930</xdr:colOff>
      <xdr:row>9</xdr:row>
      <xdr:rowOff>273984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1425" y="4229099"/>
          <a:ext cx="2265830" cy="1502710"/>
          <a:chOff x="7664822" y="2857500"/>
          <a:chExt cx="1770528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78740"/>
            <a:ext cx="1532873" cy="26391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561975</xdr:colOff>
      <xdr:row>22</xdr:row>
      <xdr:rowOff>47625</xdr:rowOff>
    </xdr:from>
    <xdr:to>
      <xdr:col>7</xdr:col>
      <xdr:colOff>600075</xdr:colOff>
      <xdr:row>28</xdr:row>
      <xdr:rowOff>85725</xdr:rowOff>
    </xdr:to>
    <xdr:sp macro="" textlink="">
      <xdr:nvSpPr>
        <xdr:cNvPr id="11268" name="Rectangle à coins arrondis 31">
          <a:extLst>
            <a:ext uri="{FF2B5EF4-FFF2-40B4-BE49-F238E27FC236}">
              <a16:creationId xmlns:a16="http://schemas.microsoft.com/office/drawing/2014/main" id="{F9CC5B45-E480-F68B-E0AE-20B197A1DF1B}"/>
            </a:ext>
          </a:extLst>
        </xdr:cNvPr>
        <xdr:cNvSpPr>
          <a:spLocks noChangeArrowheads="1"/>
        </xdr:cNvSpPr>
      </xdr:nvSpPr>
      <xdr:spPr bwMode="auto">
        <a:xfrm>
          <a:off x="8115300" y="9001125"/>
          <a:ext cx="3086100" cy="14097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152400</xdr:colOff>
      <xdr:row>15</xdr:row>
      <xdr:rowOff>85725</xdr:rowOff>
    </xdr:from>
    <xdr:to>
      <xdr:col>3</xdr:col>
      <xdr:colOff>381000</xdr:colOff>
      <xdr:row>35</xdr:row>
      <xdr:rowOff>133350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7705725" y="7210425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438150</xdr:colOff>
      <xdr:row>0</xdr:row>
      <xdr:rowOff>0</xdr:rowOff>
    </xdr:from>
    <xdr:to>
      <xdr:col>2</xdr:col>
      <xdr:colOff>1314450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0045358-CEA1-0933-BCC4-AB3F2846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6581775" cy="14852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1847291</xdr:colOff>
      <xdr:row>6</xdr:row>
      <xdr:rowOff>152400</xdr:rowOff>
    </xdr:from>
    <xdr:to>
      <xdr:col>5</xdr:col>
      <xdr:colOff>714937</xdr:colOff>
      <xdr:row>9</xdr:row>
      <xdr:rowOff>141926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2766" y="4533900"/>
          <a:ext cx="2239496" cy="1342076"/>
          <a:chOff x="7664822" y="2857500"/>
          <a:chExt cx="1740910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872859" y="3004259"/>
            <a:ext cx="1532873" cy="24133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390525</xdr:colOff>
      <xdr:row>21</xdr:row>
      <xdr:rowOff>95250</xdr:rowOff>
    </xdr:from>
    <xdr:to>
      <xdr:col>7</xdr:col>
      <xdr:colOff>428625</xdr:colOff>
      <xdr:row>27</xdr:row>
      <xdr:rowOff>114300</xdr:rowOff>
    </xdr:to>
    <xdr:sp macro="" textlink="">
      <xdr:nvSpPr>
        <xdr:cNvPr id="12293" name="Rectangle à coins arrondis 31">
          <a:extLst>
            <a:ext uri="{FF2B5EF4-FFF2-40B4-BE49-F238E27FC236}">
              <a16:creationId xmlns:a16="http://schemas.microsoft.com/office/drawing/2014/main" id="{36E06F14-46A3-5FDB-F8BA-5A6BB29BFB28}"/>
            </a:ext>
          </a:extLst>
        </xdr:cNvPr>
        <xdr:cNvSpPr>
          <a:spLocks noChangeArrowheads="1"/>
        </xdr:cNvSpPr>
      </xdr:nvSpPr>
      <xdr:spPr bwMode="auto">
        <a:xfrm>
          <a:off x="7943850" y="9077325"/>
          <a:ext cx="3086100" cy="13906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323850</xdr:colOff>
      <xdr:row>0</xdr:row>
      <xdr:rowOff>0</xdr:rowOff>
    </xdr:from>
    <xdr:to>
      <xdr:col>2</xdr:col>
      <xdr:colOff>1200150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C4BE93C-B4DB-9F79-4C8A-76442DCB9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6581775" cy="14852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</xdr:colOff>
      <xdr:row>6</xdr:row>
      <xdr:rowOff>133353</xdr:rowOff>
    </xdr:from>
    <xdr:to>
      <xdr:col>5</xdr:col>
      <xdr:colOff>692523</xdr:colOff>
      <xdr:row>9</xdr:row>
      <xdr:rowOff>310470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611595" y="4457703"/>
          <a:ext cx="2158253" cy="1386792"/>
          <a:chOff x="7664822" y="2857500"/>
          <a:chExt cx="1755037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886986" y="3032087"/>
            <a:ext cx="1532873" cy="15917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571500</xdr:colOff>
      <xdr:row>21</xdr:row>
      <xdr:rowOff>57150</xdr:rowOff>
    </xdr:from>
    <xdr:to>
      <xdr:col>7</xdr:col>
      <xdr:colOff>609600</xdr:colOff>
      <xdr:row>26</xdr:row>
      <xdr:rowOff>200025</xdr:rowOff>
    </xdr:to>
    <xdr:sp macro="" textlink="">
      <xdr:nvSpPr>
        <xdr:cNvPr id="13316" name="Rectangle à coins arrondis 31">
          <a:extLst>
            <a:ext uri="{FF2B5EF4-FFF2-40B4-BE49-F238E27FC236}">
              <a16:creationId xmlns:a16="http://schemas.microsoft.com/office/drawing/2014/main" id="{E170E153-34AC-AE99-7246-3C5EF8C8D74D}"/>
            </a:ext>
          </a:extLst>
        </xdr:cNvPr>
        <xdr:cNvSpPr>
          <a:spLocks noChangeArrowheads="1"/>
        </xdr:cNvSpPr>
      </xdr:nvSpPr>
      <xdr:spPr bwMode="auto">
        <a:xfrm>
          <a:off x="8124825" y="8801100"/>
          <a:ext cx="3086100" cy="12858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390525</xdr:colOff>
      <xdr:row>0</xdr:row>
      <xdr:rowOff>0</xdr:rowOff>
    </xdr:from>
    <xdr:to>
      <xdr:col>2</xdr:col>
      <xdr:colOff>1266825</xdr:colOff>
      <xdr:row>0</xdr:row>
      <xdr:rowOff>1485265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8355C05-3E15-3712-7257-F85E52587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6581775" cy="14852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104778</xdr:rowOff>
    </xdr:from>
    <xdr:to>
      <xdr:col>5</xdr:col>
      <xdr:colOff>573181</xdr:colOff>
      <xdr:row>9</xdr:row>
      <xdr:rowOff>203356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3325" y="4572003"/>
          <a:ext cx="2097181" cy="1289203"/>
          <a:chOff x="7664822" y="2857500"/>
          <a:chExt cx="1762523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894472" y="3040093"/>
            <a:ext cx="1532873" cy="15199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552450</xdr:colOff>
      <xdr:row>21</xdr:row>
      <xdr:rowOff>180975</xdr:rowOff>
    </xdr:from>
    <xdr:to>
      <xdr:col>7</xdr:col>
      <xdr:colOff>590550</xdr:colOff>
      <xdr:row>27</xdr:row>
      <xdr:rowOff>219075</xdr:rowOff>
    </xdr:to>
    <xdr:sp macro="" textlink="">
      <xdr:nvSpPr>
        <xdr:cNvPr id="14340" name="Rectangle à coins arrondis 31">
          <a:extLst>
            <a:ext uri="{FF2B5EF4-FFF2-40B4-BE49-F238E27FC236}">
              <a16:creationId xmlns:a16="http://schemas.microsoft.com/office/drawing/2014/main" id="{B84C289F-0BF0-7BF9-C882-09233C87AA63}"/>
            </a:ext>
          </a:extLst>
        </xdr:cNvPr>
        <xdr:cNvSpPr>
          <a:spLocks noChangeArrowheads="1"/>
        </xdr:cNvSpPr>
      </xdr:nvSpPr>
      <xdr:spPr bwMode="auto">
        <a:xfrm>
          <a:off x="8105775" y="9010650"/>
          <a:ext cx="3086100" cy="14097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POUR INSÉRER UNE LIGNE DE DEPENSES : Se placer entre 2 lignes "à détailler" pour ne pas modifier les formules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Menu Accueil / Onglet Cellules / cliquer sur la flèche de l'icône Insérer  </a:t>
          </a:r>
          <a:r>
            <a:rPr lang="fr-FR" sz="1100" b="1" i="1" u="none" strike="noStrike" baseline="0">
              <a:solidFill>
                <a:srgbClr val="FF0000"/>
              </a:solidFill>
              <a:latin typeface="Calibri"/>
              <a:ea typeface="Calibri"/>
              <a:cs typeface="Calibri"/>
            </a:rPr>
            <a:t>(malgré le grisé) </a:t>
          </a:r>
          <a:endParaRPr lang="fr-FR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=&gt; sélectionner Insérer des lignes dans la feuille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35</xdr:row>
      <xdr:rowOff>47625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E639E300-47A8-7783-944B-E1FF650C990E}"/>
            </a:ext>
          </a:extLst>
        </xdr:cNvPr>
        <xdr:cNvSpPr/>
      </xdr:nvSpPr>
      <xdr:spPr>
        <a:xfrm>
          <a:off x="899795" y="3920490"/>
          <a:ext cx="228600" cy="48482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0</xdr:col>
      <xdr:colOff>342900</xdr:colOff>
      <xdr:row>0</xdr:row>
      <xdr:rowOff>0</xdr:rowOff>
    </xdr:from>
    <xdr:to>
      <xdr:col>2</xdr:col>
      <xdr:colOff>1219200</xdr:colOff>
      <xdr:row>0</xdr:row>
      <xdr:rowOff>1485265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55FEBB8-D8C3-0F15-98C1-162DB5FC4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6581775" cy="1485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zoomScale="70" zoomScaleNormal="70" zoomScaleSheetLayoutView="70" workbookViewId="0">
      <selection activeCell="C3" sqref="C3:F3"/>
    </sheetView>
  </sheetViews>
  <sheetFormatPr baseColWidth="10" defaultColWidth="11.42578125" defaultRowHeight="15.75" x14ac:dyDescent="0.3"/>
  <cols>
    <col min="1" max="1" width="3" style="29" bestFit="1" customWidth="1"/>
    <col min="2" max="2" width="44.140625" style="29" customWidth="1"/>
    <col min="3" max="3" width="16.42578125" style="29" customWidth="1"/>
    <col min="4" max="4" width="17.140625" style="29" customWidth="1"/>
    <col min="5" max="5" width="16.42578125" style="29" customWidth="1"/>
    <col min="6" max="6" width="15.5703125" style="29" customWidth="1"/>
    <col min="7" max="17" width="14.140625" style="29" customWidth="1"/>
    <col min="18" max="16384" width="11.42578125" style="29"/>
  </cols>
  <sheetData>
    <row r="1" spans="1:17" ht="129.75" customHeight="1" thickBot="1" x14ac:dyDescent="0.35">
      <c r="C1" s="30"/>
      <c r="D1" s="31"/>
      <c r="E1" s="31"/>
      <c r="F1" s="31"/>
    </row>
    <row r="2" spans="1:17" ht="97.15" customHeight="1" x14ac:dyDescent="0.35">
      <c r="B2" s="154" t="s">
        <v>81</v>
      </c>
      <c r="C2" s="155"/>
      <c r="D2" s="155"/>
      <c r="E2" s="155"/>
      <c r="F2" s="156"/>
      <c r="G2" s="32" t="s">
        <v>53</v>
      </c>
      <c r="H2" s="33"/>
      <c r="I2" s="33"/>
      <c r="J2" s="33"/>
      <c r="K2" s="33"/>
    </row>
    <row r="3" spans="1:17" ht="48.75" x14ac:dyDescent="0.35">
      <c r="B3" s="132" t="s">
        <v>56</v>
      </c>
      <c r="C3" s="163"/>
      <c r="D3" s="164"/>
      <c r="E3" s="164"/>
      <c r="F3" s="165"/>
      <c r="H3" s="33"/>
      <c r="I3" s="33"/>
      <c r="J3" s="33"/>
      <c r="K3" s="33"/>
    </row>
    <row r="4" spans="1:17" ht="70.5" customHeight="1" x14ac:dyDescent="0.3">
      <c r="B4" s="130" t="s">
        <v>21</v>
      </c>
      <c r="C4" s="157"/>
      <c r="D4" s="158"/>
      <c r="E4" s="158"/>
      <c r="F4" s="159"/>
      <c r="H4" s="145" t="s">
        <v>73</v>
      </c>
      <c r="I4" s="146"/>
      <c r="J4" s="146"/>
      <c r="K4" s="146"/>
      <c r="L4" s="146"/>
      <c r="M4" s="146"/>
      <c r="N4" s="147"/>
    </row>
    <row r="5" spans="1:17" ht="28.5" customHeight="1" x14ac:dyDescent="0.3">
      <c r="B5" s="130" t="s">
        <v>43</v>
      </c>
      <c r="C5" s="160"/>
      <c r="D5" s="161"/>
      <c r="E5" s="161"/>
      <c r="F5" s="162"/>
      <c r="H5" s="148"/>
      <c r="I5" s="149"/>
      <c r="J5" s="149"/>
      <c r="K5" s="149"/>
      <c r="L5" s="149"/>
      <c r="M5" s="149"/>
      <c r="N5" s="150"/>
    </row>
    <row r="6" spans="1:17" ht="28.5" customHeight="1" x14ac:dyDescent="0.3">
      <c r="B6" s="130" t="s">
        <v>22</v>
      </c>
      <c r="C6" s="160"/>
      <c r="D6" s="161"/>
      <c r="E6" s="161"/>
      <c r="F6" s="162"/>
      <c r="H6" s="151"/>
      <c r="I6" s="152"/>
      <c r="J6" s="152"/>
      <c r="K6" s="152"/>
      <c r="L6" s="152"/>
      <c r="M6" s="152"/>
      <c r="N6" s="153"/>
    </row>
    <row r="7" spans="1:17" ht="28.5" customHeight="1" x14ac:dyDescent="0.3">
      <c r="B7" s="130" t="s">
        <v>44</v>
      </c>
      <c r="C7" s="160"/>
      <c r="D7" s="161"/>
      <c r="E7" s="161"/>
      <c r="F7" s="162"/>
    </row>
    <row r="8" spans="1:17" ht="28.5" customHeight="1" thickBot="1" x14ac:dyDescent="0.35">
      <c r="B8" s="131" t="s">
        <v>20</v>
      </c>
      <c r="C8" s="142"/>
      <c r="D8" s="143"/>
      <c r="E8" s="143"/>
      <c r="F8" s="144"/>
    </row>
    <row r="10" spans="1:17" ht="15" customHeight="1" x14ac:dyDescent="0.3">
      <c r="D10" s="141" t="s">
        <v>50</v>
      </c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7" ht="15" customHeight="1" x14ac:dyDescent="0.3"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7" ht="16.5" thickBot="1" x14ac:dyDescent="0.35"/>
    <row r="13" spans="1:17" ht="19.5" customHeight="1" x14ac:dyDescent="0.3">
      <c r="C13" s="166" t="s">
        <v>9</v>
      </c>
      <c r="D13" s="167"/>
      <c r="E13" s="167"/>
      <c r="F13" s="167"/>
      <c r="G13" s="167" t="s">
        <v>11</v>
      </c>
      <c r="H13" s="167"/>
      <c r="I13" s="167" t="s">
        <v>1</v>
      </c>
      <c r="J13" s="167"/>
      <c r="K13" s="167" t="s">
        <v>12</v>
      </c>
      <c r="L13" s="168"/>
      <c r="M13" s="169" t="s">
        <v>13</v>
      </c>
      <c r="N13" s="168"/>
      <c r="O13" s="166" t="s">
        <v>14</v>
      </c>
      <c r="P13" s="167"/>
      <c r="Q13" s="168"/>
    </row>
    <row r="14" spans="1:17" ht="48.75" customHeight="1" thickBot="1" x14ac:dyDescent="0.35">
      <c r="C14" s="34" t="s">
        <v>36</v>
      </c>
      <c r="D14" s="35" t="s">
        <v>37</v>
      </c>
      <c r="E14" s="35" t="s">
        <v>38</v>
      </c>
      <c r="F14" s="36" t="s">
        <v>10</v>
      </c>
      <c r="G14" s="35" t="s">
        <v>23</v>
      </c>
      <c r="H14" s="36" t="s">
        <v>10</v>
      </c>
      <c r="I14" s="35" t="s">
        <v>23</v>
      </c>
      <c r="J14" s="36" t="s">
        <v>10</v>
      </c>
      <c r="K14" s="35" t="s">
        <v>23</v>
      </c>
      <c r="L14" s="37" t="s">
        <v>10</v>
      </c>
      <c r="M14" s="38" t="s">
        <v>23</v>
      </c>
      <c r="N14" s="37" t="s">
        <v>10</v>
      </c>
      <c r="O14" s="34" t="s">
        <v>10</v>
      </c>
      <c r="P14" s="35" t="s">
        <v>24</v>
      </c>
      <c r="Q14" s="39" t="s">
        <v>15</v>
      </c>
    </row>
    <row r="15" spans="1:17" ht="24" customHeight="1" x14ac:dyDescent="0.3">
      <c r="A15" s="127">
        <v>1</v>
      </c>
      <c r="B15" s="40">
        <f>'3- détails équipe 1'!B7</f>
        <v>0</v>
      </c>
      <c r="C15" s="41">
        <f>'3- détails équipe 1'!B19</f>
        <v>0</v>
      </c>
      <c r="D15" s="42">
        <f>'3- détails équipe 1'!B24</f>
        <v>0</v>
      </c>
      <c r="E15" s="42">
        <f>SUM(C15+D15)</f>
        <v>0</v>
      </c>
      <c r="F15" s="43">
        <f>'3- détails équipe 1'!C24</f>
        <v>0</v>
      </c>
      <c r="G15" s="42">
        <f>'3- détails équipe 1'!B29</f>
        <v>0</v>
      </c>
      <c r="H15" s="43">
        <f>'3- détails équipe 1'!C29</f>
        <v>0</v>
      </c>
      <c r="I15" s="42">
        <f>'3- détails équipe 1'!B34</f>
        <v>0</v>
      </c>
      <c r="J15" s="43">
        <f>'3- détails équipe 1'!C34</f>
        <v>0</v>
      </c>
      <c r="K15" s="42">
        <f>'3- détails équipe 1'!B37</f>
        <v>0</v>
      </c>
      <c r="L15" s="44">
        <f>'3- détails équipe 1'!C37</f>
        <v>0</v>
      </c>
      <c r="M15" s="42">
        <f t="shared" ref="M15:M35" si="0">C15+D15+G15+I15+K15</f>
        <v>0</v>
      </c>
      <c r="N15" s="45">
        <f>F15+H15+J15+L15</f>
        <v>0</v>
      </c>
      <c r="O15" s="46">
        <f>'3- détails équipe 1'!B41</f>
        <v>0</v>
      </c>
      <c r="P15" s="42">
        <f>'3- détails équipe 1'!B42</f>
        <v>0</v>
      </c>
      <c r="Q15" s="47">
        <f>'3- détails équipe 1'!B43</f>
        <v>0</v>
      </c>
    </row>
    <row r="16" spans="1:17" ht="24" customHeight="1" x14ac:dyDescent="0.3">
      <c r="A16" s="127">
        <v>2</v>
      </c>
      <c r="B16" s="48">
        <f>'3- détails équipe 2'!B7</f>
        <v>0</v>
      </c>
      <c r="C16" s="41">
        <f>'3- détails équipe 2'!B19</f>
        <v>0</v>
      </c>
      <c r="D16" s="49">
        <f>'3- détails équipe 2'!B24</f>
        <v>0</v>
      </c>
      <c r="E16" s="42">
        <f t="shared" ref="E16:E17" si="1">SUM(C16+D16)</f>
        <v>0</v>
      </c>
      <c r="F16" s="50">
        <f>'3- détails équipe 2'!C24</f>
        <v>0</v>
      </c>
      <c r="G16" s="49">
        <f>'3- détails équipe 2'!B29</f>
        <v>0</v>
      </c>
      <c r="H16" s="50">
        <f>'3- détails équipe 2'!C29</f>
        <v>0</v>
      </c>
      <c r="I16" s="49">
        <f>'3- détails équipe 2'!B34</f>
        <v>0</v>
      </c>
      <c r="J16" s="50">
        <f>'3- détails équipe 2'!C34</f>
        <v>0</v>
      </c>
      <c r="K16" s="49">
        <f>'3- détails équipe 2'!B37</f>
        <v>0</v>
      </c>
      <c r="L16" s="51">
        <f>'3- détails équipe 2'!C37</f>
        <v>0</v>
      </c>
      <c r="M16" s="49">
        <f t="shared" si="0"/>
        <v>0</v>
      </c>
      <c r="N16" s="51">
        <f>F16+H16+J16+L16</f>
        <v>0</v>
      </c>
      <c r="O16" s="52">
        <f>'3- détails équipe 2'!B41</f>
        <v>0</v>
      </c>
      <c r="P16" s="42">
        <f>'3- détails équipe 2'!B42</f>
        <v>0</v>
      </c>
      <c r="Q16" s="47">
        <f>'3- détails équipe 2'!B43</f>
        <v>0</v>
      </c>
    </row>
    <row r="17" spans="1:17" ht="24" customHeight="1" x14ac:dyDescent="0.3">
      <c r="A17" s="127">
        <v>3</v>
      </c>
      <c r="B17" s="48">
        <f>'3- détails équipe 3'!B7</f>
        <v>0</v>
      </c>
      <c r="C17" s="53">
        <f>'3- détails équipe 3'!$B$19</f>
        <v>0</v>
      </c>
      <c r="D17" s="49">
        <f>'3- détails équipe 3'!$B$24</f>
        <v>0</v>
      </c>
      <c r="E17" s="42">
        <f t="shared" si="1"/>
        <v>0</v>
      </c>
      <c r="F17" s="50">
        <f>'3- détails équipe 3'!$C$24</f>
        <v>0</v>
      </c>
      <c r="G17" s="49">
        <f>'3- détails équipe 3'!$B$29</f>
        <v>0</v>
      </c>
      <c r="H17" s="50">
        <f>'3- détails équipe 3'!$C$29</f>
        <v>0</v>
      </c>
      <c r="I17" s="49">
        <f>'3- détails équipe 3'!$B$34</f>
        <v>0</v>
      </c>
      <c r="J17" s="50">
        <f>'3- détails équipe 3'!$C$34</f>
        <v>0</v>
      </c>
      <c r="K17" s="49">
        <f>'3- détails équipe 3'!$B$37</f>
        <v>0</v>
      </c>
      <c r="L17" s="51">
        <f>'3- détails équipe 3'!$C$37</f>
        <v>0</v>
      </c>
      <c r="M17" s="49">
        <f t="shared" ref="M17" si="2">C17+D17+G17+I17+K17</f>
        <v>0</v>
      </c>
      <c r="N17" s="51">
        <f>F17+H17+J17+L17</f>
        <v>0</v>
      </c>
      <c r="O17" s="52">
        <f>'3- détails équipe 3'!$B$41</f>
        <v>0</v>
      </c>
      <c r="P17" s="42">
        <f>'3- détails équipe 3'!$B$42</f>
        <v>0</v>
      </c>
      <c r="Q17" s="47">
        <f>'3- détails équipe 3'!$B$43</f>
        <v>0</v>
      </c>
    </row>
    <row r="18" spans="1:17" ht="24" customHeight="1" x14ac:dyDescent="0.3">
      <c r="A18" s="127">
        <v>4</v>
      </c>
      <c r="B18" s="48">
        <f>'3- détails équipe 4'!B7</f>
        <v>0</v>
      </c>
      <c r="C18" s="53">
        <f>'3- détails équipe 4'!$B$19</f>
        <v>0</v>
      </c>
      <c r="D18" s="49">
        <f>'3- détails équipe 4'!$B$24</f>
        <v>0</v>
      </c>
      <c r="E18" s="42">
        <f t="shared" ref="E18:E21" si="3">SUM(C18+D18)</f>
        <v>0</v>
      </c>
      <c r="F18" s="50">
        <f>'3- détails équipe 4'!$C$24</f>
        <v>0</v>
      </c>
      <c r="G18" s="49">
        <f>'3- détails équipe 4'!$B$29</f>
        <v>0</v>
      </c>
      <c r="H18" s="50">
        <f>'3- détails équipe 4'!$C$29</f>
        <v>0</v>
      </c>
      <c r="I18" s="49">
        <f>'3- détails équipe 4'!$B$34</f>
        <v>0</v>
      </c>
      <c r="J18" s="50">
        <f>'3- détails équipe 4'!$C$34</f>
        <v>0</v>
      </c>
      <c r="K18" s="49">
        <f>'3- détails équipe 4'!$B$37</f>
        <v>0</v>
      </c>
      <c r="L18" s="51">
        <f>'3- détails équipe 4'!$C$37</f>
        <v>0</v>
      </c>
      <c r="M18" s="49">
        <f t="shared" ref="M18:M21" si="4">C18+D18+G18+I18+K18</f>
        <v>0</v>
      </c>
      <c r="N18" s="51">
        <f t="shared" ref="N18:N20" si="5">F18+H18+J18+L18</f>
        <v>0</v>
      </c>
      <c r="O18" s="52">
        <f>'3- détails équipe 4'!$B$41</f>
        <v>0</v>
      </c>
      <c r="P18" s="42">
        <f>'3- détails équipe 4'!$B$42</f>
        <v>0</v>
      </c>
      <c r="Q18" s="47">
        <f>'3- détails équipe 4'!$B$43</f>
        <v>0</v>
      </c>
    </row>
    <row r="19" spans="1:17" ht="24" customHeight="1" x14ac:dyDescent="0.3">
      <c r="A19" s="127">
        <v>5</v>
      </c>
      <c r="B19" s="48">
        <f>'3- détails équipe 5'!B7</f>
        <v>0</v>
      </c>
      <c r="C19" s="53">
        <f>'3- détails équipe 5'!$B$19</f>
        <v>0</v>
      </c>
      <c r="D19" s="49">
        <f>'3- détails équipe 5'!$B$24</f>
        <v>0</v>
      </c>
      <c r="E19" s="42">
        <f t="shared" si="3"/>
        <v>0</v>
      </c>
      <c r="F19" s="50">
        <f>'3- détails équipe 5'!$C$24</f>
        <v>0</v>
      </c>
      <c r="G19" s="49">
        <f>'3- détails équipe 5'!$B$29</f>
        <v>0</v>
      </c>
      <c r="H19" s="50">
        <f>'3- détails équipe 5'!$C$29</f>
        <v>0</v>
      </c>
      <c r="I19" s="49">
        <f>'3- détails équipe 5'!$B$34</f>
        <v>0</v>
      </c>
      <c r="J19" s="50">
        <f>'3- détails équipe 5'!$C$34</f>
        <v>0</v>
      </c>
      <c r="K19" s="49">
        <f>'3- détails équipe 5'!$B$37</f>
        <v>0</v>
      </c>
      <c r="L19" s="51">
        <f>'3- détails équipe 5'!$C$37</f>
        <v>0</v>
      </c>
      <c r="M19" s="49">
        <f t="shared" si="4"/>
        <v>0</v>
      </c>
      <c r="N19" s="51">
        <f t="shared" si="5"/>
        <v>0</v>
      </c>
      <c r="O19" s="52">
        <f>'3- détails équipe 5'!$B$41</f>
        <v>0</v>
      </c>
      <c r="P19" s="42">
        <f>'3- détails équipe 5'!$B$42</f>
        <v>0</v>
      </c>
      <c r="Q19" s="47">
        <f>'3- détails équipe 5'!$B$43</f>
        <v>0</v>
      </c>
    </row>
    <row r="20" spans="1:17" ht="24" customHeight="1" x14ac:dyDescent="0.3">
      <c r="A20" s="127">
        <v>6</v>
      </c>
      <c r="B20" s="48">
        <f>'3- détails équipe 6'!B7</f>
        <v>0</v>
      </c>
      <c r="C20" s="53">
        <f>'3- détails équipe 6'!$B$19</f>
        <v>0</v>
      </c>
      <c r="D20" s="49">
        <f>'3- détails équipe 6'!$B$24</f>
        <v>0</v>
      </c>
      <c r="E20" s="42">
        <f t="shared" si="3"/>
        <v>0</v>
      </c>
      <c r="F20" s="50">
        <f>'3- détails équipe 6'!$C$24</f>
        <v>0</v>
      </c>
      <c r="G20" s="49">
        <f>'3- détails équipe 6'!$B$29</f>
        <v>0</v>
      </c>
      <c r="H20" s="50">
        <f>'3- détails équipe 6'!$C$29</f>
        <v>0</v>
      </c>
      <c r="I20" s="49">
        <f>'3- détails équipe 6'!$B$34</f>
        <v>0</v>
      </c>
      <c r="J20" s="50">
        <f>'3- détails équipe 6'!$C$34</f>
        <v>0</v>
      </c>
      <c r="K20" s="49">
        <f>'3- détails équipe 6'!$B$37</f>
        <v>0</v>
      </c>
      <c r="L20" s="51">
        <f>'3- détails équipe 6'!$C$37</f>
        <v>0</v>
      </c>
      <c r="M20" s="49">
        <f t="shared" si="4"/>
        <v>0</v>
      </c>
      <c r="N20" s="51">
        <f t="shared" si="5"/>
        <v>0</v>
      </c>
      <c r="O20" s="52">
        <f>'3- détails équipe 6'!$B$41</f>
        <v>0</v>
      </c>
      <c r="P20" s="42">
        <f>'3- détails équipe 6'!$B$42</f>
        <v>0</v>
      </c>
      <c r="Q20" s="47">
        <f>'3- détails équipe 6'!$B$43</f>
        <v>0</v>
      </c>
    </row>
    <row r="21" spans="1:17" ht="24" customHeight="1" x14ac:dyDescent="0.3">
      <c r="A21" s="127">
        <v>7</v>
      </c>
      <c r="B21" s="48">
        <f>'3- détails équipe 7'!B7</f>
        <v>0</v>
      </c>
      <c r="C21" s="53">
        <f>'3- détails équipe 7'!$B$19</f>
        <v>0</v>
      </c>
      <c r="D21" s="49">
        <f>'3- détails équipe 7'!$B$24</f>
        <v>0</v>
      </c>
      <c r="E21" s="42">
        <f t="shared" si="3"/>
        <v>0</v>
      </c>
      <c r="F21" s="50">
        <f>'3- détails équipe 7'!$C$24</f>
        <v>0</v>
      </c>
      <c r="G21" s="49">
        <f>'3- détails équipe 7'!$B$29</f>
        <v>0</v>
      </c>
      <c r="H21" s="50">
        <f>'3- détails équipe 7'!$C$29</f>
        <v>0</v>
      </c>
      <c r="I21" s="49">
        <f>'3- détails équipe 7'!$B$34</f>
        <v>0</v>
      </c>
      <c r="J21" s="50">
        <f>'3- détails équipe 7'!$C$34</f>
        <v>0</v>
      </c>
      <c r="K21" s="49">
        <f>'3- détails équipe 7'!$B$37</f>
        <v>0</v>
      </c>
      <c r="L21" s="51">
        <f>'3- détails équipe 7'!$C$37</f>
        <v>0</v>
      </c>
      <c r="M21" s="49">
        <f t="shared" si="4"/>
        <v>0</v>
      </c>
      <c r="N21" s="51">
        <f>F21+H21+J21+L21</f>
        <v>0</v>
      </c>
      <c r="O21" s="52">
        <f>'3- détails équipe 7'!$B$41</f>
        <v>0</v>
      </c>
      <c r="P21" s="42">
        <f>'3- détails équipe 7'!$B$42</f>
        <v>0</v>
      </c>
      <c r="Q21" s="47">
        <f>'3- détails équipe 7'!$B$43</f>
        <v>0</v>
      </c>
    </row>
    <row r="22" spans="1:17" ht="24" customHeight="1" x14ac:dyDescent="0.3">
      <c r="A22" s="127">
        <v>8</v>
      </c>
      <c r="B22" s="48">
        <f>'3- détails équipe 8'!B7</f>
        <v>0</v>
      </c>
      <c r="C22" s="53">
        <f>'3- détails équipe 8'!$B$19</f>
        <v>0</v>
      </c>
      <c r="D22" s="49">
        <f>'3- détails équipe 8'!$B$24</f>
        <v>0</v>
      </c>
      <c r="E22" s="42">
        <f t="shared" ref="E22:E34" si="6">SUM(C22+D22)</f>
        <v>0</v>
      </c>
      <c r="F22" s="50">
        <f>'3- détails équipe 8'!$C$24</f>
        <v>0</v>
      </c>
      <c r="G22" s="49">
        <f>'3- détails équipe 8'!$B$29</f>
        <v>0</v>
      </c>
      <c r="H22" s="50">
        <f>'3- détails équipe 8'!$C$29</f>
        <v>0</v>
      </c>
      <c r="I22" s="49">
        <f>'3- détails équipe 8'!$B$34</f>
        <v>0</v>
      </c>
      <c r="J22" s="50">
        <f>'3- détails équipe 8'!$C$34</f>
        <v>0</v>
      </c>
      <c r="K22" s="49">
        <f>'3- détails équipe 8'!$B$37</f>
        <v>0</v>
      </c>
      <c r="L22" s="51">
        <f>'3- détails équipe 8'!$C$37</f>
        <v>0</v>
      </c>
      <c r="M22" s="49">
        <f t="shared" ref="M22:M34" si="7">C22+D22+G22+I22+K22</f>
        <v>0</v>
      </c>
      <c r="N22" s="51">
        <f t="shared" ref="N22:N33" si="8">F22+H22+J22+L22</f>
        <v>0</v>
      </c>
      <c r="O22" s="52">
        <f>'3- détails équipe 8'!$B$41</f>
        <v>0</v>
      </c>
      <c r="P22" s="42">
        <f>'3- détails équipe 8'!$B$42</f>
        <v>0</v>
      </c>
      <c r="Q22" s="47">
        <f>'3- détails équipe 8'!$B$43</f>
        <v>0</v>
      </c>
    </row>
    <row r="23" spans="1:17" ht="24" customHeight="1" x14ac:dyDescent="0.3">
      <c r="A23" s="127">
        <v>9</v>
      </c>
      <c r="B23" s="48">
        <f>'3- détails équipe 9'!B7</f>
        <v>0</v>
      </c>
      <c r="C23" s="53">
        <f>'3- détails équipe 9'!$B$19</f>
        <v>0</v>
      </c>
      <c r="D23" s="49">
        <f>'3- détails équipe 9'!$B$24</f>
        <v>0</v>
      </c>
      <c r="E23" s="42">
        <f t="shared" si="6"/>
        <v>0</v>
      </c>
      <c r="F23" s="50">
        <f>'3- détails équipe 9'!$C$24</f>
        <v>0</v>
      </c>
      <c r="G23" s="49">
        <f>'3- détails équipe 9'!$B$29</f>
        <v>0</v>
      </c>
      <c r="H23" s="50">
        <f>'3- détails équipe 9'!$C$29</f>
        <v>0</v>
      </c>
      <c r="I23" s="49">
        <f>'3- détails équipe 9'!$B$34</f>
        <v>0</v>
      </c>
      <c r="J23" s="50">
        <f>'3- détails équipe 9'!$C$34</f>
        <v>0</v>
      </c>
      <c r="K23" s="49">
        <f>'3- détails équipe 9'!$B$37</f>
        <v>0</v>
      </c>
      <c r="L23" s="51">
        <f>'3- détails équipe 9'!$C$37</f>
        <v>0</v>
      </c>
      <c r="M23" s="49">
        <f t="shared" si="7"/>
        <v>0</v>
      </c>
      <c r="N23" s="51">
        <f t="shared" si="8"/>
        <v>0</v>
      </c>
      <c r="O23" s="52">
        <f>'3- détails équipe 9'!$B$41</f>
        <v>0</v>
      </c>
      <c r="P23" s="42">
        <f>'3- détails équipe 9'!$B$42</f>
        <v>0</v>
      </c>
      <c r="Q23" s="47">
        <f>'3- détails équipe 9'!$B$43</f>
        <v>0</v>
      </c>
    </row>
    <row r="24" spans="1:17" ht="24" customHeight="1" x14ac:dyDescent="0.3">
      <c r="A24" s="127">
        <v>10</v>
      </c>
      <c r="B24" s="48">
        <f>'3- détails équipe 10'!B7</f>
        <v>0</v>
      </c>
      <c r="C24" s="53">
        <f>'3- détails équipe 10'!$B$19</f>
        <v>0</v>
      </c>
      <c r="D24" s="49">
        <f>'3- détails équipe 10'!$B$24</f>
        <v>0</v>
      </c>
      <c r="E24" s="42">
        <f t="shared" si="6"/>
        <v>0</v>
      </c>
      <c r="F24" s="50">
        <f>'3- détails équipe 10'!$C$24</f>
        <v>0</v>
      </c>
      <c r="G24" s="49">
        <f>'3- détails équipe 10'!$B$29</f>
        <v>0</v>
      </c>
      <c r="H24" s="50">
        <f>'3- détails équipe 10'!$C$29</f>
        <v>0</v>
      </c>
      <c r="I24" s="49">
        <f>'3- détails équipe 10'!$B$34</f>
        <v>0</v>
      </c>
      <c r="J24" s="50">
        <f>'3- détails équipe 10'!$C$34</f>
        <v>0</v>
      </c>
      <c r="K24" s="49">
        <f>'3- détails équipe 10'!$B$37</f>
        <v>0</v>
      </c>
      <c r="L24" s="51">
        <f>'3- détails équipe 10'!$C$37</f>
        <v>0</v>
      </c>
      <c r="M24" s="49">
        <f t="shared" si="7"/>
        <v>0</v>
      </c>
      <c r="N24" s="51">
        <f t="shared" si="8"/>
        <v>0</v>
      </c>
      <c r="O24" s="52">
        <f>'3- détails équipe 10'!$B$41</f>
        <v>0</v>
      </c>
      <c r="P24" s="42">
        <f>'3- détails équipe 10'!$B$42</f>
        <v>0</v>
      </c>
      <c r="Q24" s="47">
        <f>'3- détails équipe 10'!$B$43</f>
        <v>0</v>
      </c>
    </row>
    <row r="25" spans="1:17" ht="24" customHeight="1" x14ac:dyDescent="0.3">
      <c r="A25" s="127">
        <v>11</v>
      </c>
      <c r="B25" s="48">
        <f>'3- détails équipe 11'!B7</f>
        <v>0</v>
      </c>
      <c r="C25" s="53">
        <f>'3- détails équipe 11'!$B$19</f>
        <v>0</v>
      </c>
      <c r="D25" s="49">
        <f>'3- détails équipe 11'!$B$24</f>
        <v>0</v>
      </c>
      <c r="E25" s="42">
        <f t="shared" si="6"/>
        <v>0</v>
      </c>
      <c r="F25" s="50">
        <f>'3- détails équipe 11'!$C$24</f>
        <v>0</v>
      </c>
      <c r="G25" s="49">
        <f>'3- détails équipe 11'!$B$29</f>
        <v>0</v>
      </c>
      <c r="H25" s="50">
        <f>'3- détails équipe 11'!$C$29</f>
        <v>0</v>
      </c>
      <c r="I25" s="49">
        <f>'3- détails équipe 11'!$B$34</f>
        <v>0</v>
      </c>
      <c r="J25" s="50">
        <f>'3- détails équipe 11'!$C$34</f>
        <v>0</v>
      </c>
      <c r="K25" s="49">
        <f>'3- détails équipe 11'!$B$37</f>
        <v>0</v>
      </c>
      <c r="L25" s="51">
        <f>'3- détails équipe 11'!$C$37</f>
        <v>0</v>
      </c>
      <c r="M25" s="49">
        <f t="shared" si="7"/>
        <v>0</v>
      </c>
      <c r="N25" s="51">
        <f t="shared" si="8"/>
        <v>0</v>
      </c>
      <c r="O25" s="52">
        <f>'3- détails équipe 11'!$B$41</f>
        <v>0</v>
      </c>
      <c r="P25" s="42">
        <f>'3- détails équipe 11'!$B$42</f>
        <v>0</v>
      </c>
      <c r="Q25" s="47">
        <f>'3- détails équipe 11'!$B$43</f>
        <v>0</v>
      </c>
    </row>
    <row r="26" spans="1:17" ht="24" customHeight="1" x14ac:dyDescent="0.3">
      <c r="A26" s="127">
        <v>12</v>
      </c>
      <c r="B26" s="48">
        <f>'3- détails équipe 12'!B7</f>
        <v>0</v>
      </c>
      <c r="C26" s="53">
        <f>'3- détails équipe 12'!$B$19</f>
        <v>0</v>
      </c>
      <c r="D26" s="49">
        <f>'3- détails équipe 12'!$B$24</f>
        <v>0</v>
      </c>
      <c r="E26" s="42">
        <f t="shared" si="6"/>
        <v>0</v>
      </c>
      <c r="F26" s="50">
        <f>'3- détails équipe 12'!$C$24</f>
        <v>0</v>
      </c>
      <c r="G26" s="49">
        <f>'3- détails équipe 12'!$B$29</f>
        <v>0</v>
      </c>
      <c r="H26" s="50">
        <f>'3- détails équipe 12'!$C$29</f>
        <v>0</v>
      </c>
      <c r="I26" s="49">
        <f>'3- détails équipe 12'!$B$34</f>
        <v>0</v>
      </c>
      <c r="J26" s="50">
        <f>'3- détails équipe 12'!$C$34</f>
        <v>0</v>
      </c>
      <c r="K26" s="49">
        <f>'3- détails équipe 12'!$B$37</f>
        <v>0</v>
      </c>
      <c r="L26" s="51">
        <f>'3- détails équipe 12'!$C$37</f>
        <v>0</v>
      </c>
      <c r="M26" s="49">
        <f t="shared" si="7"/>
        <v>0</v>
      </c>
      <c r="N26" s="51">
        <f t="shared" si="8"/>
        <v>0</v>
      </c>
      <c r="O26" s="52">
        <f>'3- détails équipe 12'!$B$41</f>
        <v>0</v>
      </c>
      <c r="P26" s="42">
        <f>'3- détails équipe 12'!$B$42</f>
        <v>0</v>
      </c>
      <c r="Q26" s="47">
        <f>'3- détails équipe 12'!$B$43</f>
        <v>0</v>
      </c>
    </row>
    <row r="27" spans="1:17" ht="24" customHeight="1" x14ac:dyDescent="0.3">
      <c r="A27" s="127">
        <v>13</v>
      </c>
      <c r="B27" s="48">
        <f>'3- détails équipe 13'!B7</f>
        <v>0</v>
      </c>
      <c r="C27" s="53">
        <f>'3- détails équipe 13'!$B$19</f>
        <v>0</v>
      </c>
      <c r="D27" s="49">
        <f>'3- détails équipe 13'!$B$24</f>
        <v>0</v>
      </c>
      <c r="E27" s="42">
        <f t="shared" si="6"/>
        <v>0</v>
      </c>
      <c r="F27" s="50">
        <f>'3- détails équipe 13'!$C$24</f>
        <v>0</v>
      </c>
      <c r="G27" s="49">
        <f>'3- détails équipe 13'!$B$29</f>
        <v>0</v>
      </c>
      <c r="H27" s="50">
        <f>'3- détails équipe 13'!$C$29</f>
        <v>0</v>
      </c>
      <c r="I27" s="49">
        <f>'3- détails équipe 13'!$B$34</f>
        <v>0</v>
      </c>
      <c r="J27" s="50">
        <f>'3- détails équipe 13'!$C$34</f>
        <v>0</v>
      </c>
      <c r="K27" s="49">
        <f>'3- détails équipe 13'!$B$37</f>
        <v>0</v>
      </c>
      <c r="L27" s="51">
        <f>'3- détails équipe 13'!$C$37</f>
        <v>0</v>
      </c>
      <c r="M27" s="49">
        <f t="shared" si="7"/>
        <v>0</v>
      </c>
      <c r="N27" s="51">
        <f t="shared" si="8"/>
        <v>0</v>
      </c>
      <c r="O27" s="52">
        <f>'3- détails équipe 13'!$B$41</f>
        <v>0</v>
      </c>
      <c r="P27" s="42">
        <f>'3- détails équipe 13'!$B$42</f>
        <v>0</v>
      </c>
      <c r="Q27" s="47">
        <f>'3- détails équipe 13'!$B$43</f>
        <v>0</v>
      </c>
    </row>
    <row r="28" spans="1:17" ht="24" customHeight="1" x14ac:dyDescent="0.3">
      <c r="A28" s="127">
        <v>14</v>
      </c>
      <c r="B28" s="48">
        <f>'3- détails équipe 14'!B7</f>
        <v>0</v>
      </c>
      <c r="C28" s="53">
        <f>'3- détails équipe 14'!$B$19</f>
        <v>0</v>
      </c>
      <c r="D28" s="49">
        <f>'3- détails équipe 14'!$B$24</f>
        <v>0</v>
      </c>
      <c r="E28" s="42">
        <f t="shared" si="6"/>
        <v>0</v>
      </c>
      <c r="F28" s="50">
        <f>'3- détails équipe 14'!$C$24</f>
        <v>0</v>
      </c>
      <c r="G28" s="49">
        <f>'3- détails équipe 14'!$B$29</f>
        <v>0</v>
      </c>
      <c r="H28" s="50">
        <f>'3- détails équipe 14'!$C$29</f>
        <v>0</v>
      </c>
      <c r="I28" s="49">
        <f>'3- détails équipe 14'!$B$34</f>
        <v>0</v>
      </c>
      <c r="J28" s="50">
        <f>'3- détails équipe 14'!$C$34</f>
        <v>0</v>
      </c>
      <c r="K28" s="49">
        <f>'3- détails équipe 14'!$B$37</f>
        <v>0</v>
      </c>
      <c r="L28" s="51">
        <f>'3- détails équipe 14'!$C$37</f>
        <v>0</v>
      </c>
      <c r="M28" s="49">
        <f t="shared" si="7"/>
        <v>0</v>
      </c>
      <c r="N28" s="51">
        <f t="shared" si="8"/>
        <v>0</v>
      </c>
      <c r="O28" s="52">
        <f>'3- détails équipe 14'!$B$41</f>
        <v>0</v>
      </c>
      <c r="P28" s="42">
        <f>'3- détails équipe 14'!$B$42</f>
        <v>0</v>
      </c>
      <c r="Q28" s="47">
        <f>'3- détails équipe 14'!$B$43</f>
        <v>0</v>
      </c>
    </row>
    <row r="29" spans="1:17" ht="24" customHeight="1" x14ac:dyDescent="0.3">
      <c r="A29" s="127">
        <v>15</v>
      </c>
      <c r="B29" s="48">
        <f>'3- détails équipe 15'!B7</f>
        <v>0</v>
      </c>
      <c r="C29" s="53">
        <f>'3- détails équipe 15'!$B$19</f>
        <v>0</v>
      </c>
      <c r="D29" s="49">
        <f>'3- détails équipe 15'!$B$24</f>
        <v>0</v>
      </c>
      <c r="E29" s="42">
        <f t="shared" si="6"/>
        <v>0</v>
      </c>
      <c r="F29" s="50">
        <f>'3- détails équipe 15'!$C$24</f>
        <v>0</v>
      </c>
      <c r="G29" s="49">
        <f>'3- détails équipe 15'!$B$29</f>
        <v>0</v>
      </c>
      <c r="H29" s="50">
        <f>'3- détails équipe 15'!$C$29</f>
        <v>0</v>
      </c>
      <c r="I29" s="49">
        <f>'3- détails équipe 15'!$B$34</f>
        <v>0</v>
      </c>
      <c r="J29" s="50">
        <f>'3- détails équipe 15'!$C$34</f>
        <v>0</v>
      </c>
      <c r="K29" s="49">
        <f>'3- détails équipe 15'!$B$37</f>
        <v>0</v>
      </c>
      <c r="L29" s="51">
        <f>'3- détails équipe 15'!$C$37</f>
        <v>0</v>
      </c>
      <c r="M29" s="49">
        <f t="shared" si="7"/>
        <v>0</v>
      </c>
      <c r="N29" s="51">
        <f t="shared" si="8"/>
        <v>0</v>
      </c>
      <c r="O29" s="52">
        <f>'3- détails équipe 15'!$B$41</f>
        <v>0</v>
      </c>
      <c r="P29" s="42">
        <f>'3- détails équipe 15'!$B$42</f>
        <v>0</v>
      </c>
      <c r="Q29" s="47">
        <f>'3- détails équipe 15'!$B$43</f>
        <v>0</v>
      </c>
    </row>
    <row r="30" spans="1:17" ht="24" customHeight="1" x14ac:dyDescent="0.3">
      <c r="A30" s="127">
        <v>16</v>
      </c>
      <c r="B30" s="48">
        <f>'3- détails équipe 16'!B7</f>
        <v>0</v>
      </c>
      <c r="C30" s="53">
        <f>'3- détails équipe 16'!$B$19</f>
        <v>0</v>
      </c>
      <c r="D30" s="49">
        <f>'3- détails équipe 16'!$B$24</f>
        <v>0</v>
      </c>
      <c r="E30" s="42">
        <f t="shared" si="6"/>
        <v>0</v>
      </c>
      <c r="F30" s="50">
        <f>'3- détails équipe 16'!$C$24</f>
        <v>0</v>
      </c>
      <c r="G30" s="49">
        <f>'3- détails équipe 16'!$B$29</f>
        <v>0</v>
      </c>
      <c r="H30" s="50">
        <f>'3- détails équipe 16'!$C$29</f>
        <v>0</v>
      </c>
      <c r="I30" s="49">
        <f>'3- détails équipe 16'!$B$34</f>
        <v>0</v>
      </c>
      <c r="J30" s="50">
        <f>'3- détails équipe 16'!$C$34</f>
        <v>0</v>
      </c>
      <c r="K30" s="49">
        <f>'3- détails équipe 16'!$B$37</f>
        <v>0</v>
      </c>
      <c r="L30" s="51">
        <f>'3- détails équipe 16'!$C$37</f>
        <v>0</v>
      </c>
      <c r="M30" s="49">
        <f t="shared" si="7"/>
        <v>0</v>
      </c>
      <c r="N30" s="51">
        <f t="shared" si="8"/>
        <v>0</v>
      </c>
      <c r="O30" s="52">
        <f>'3- détails équipe 16'!$B$41</f>
        <v>0</v>
      </c>
      <c r="P30" s="42">
        <f>'3- détails équipe 16'!$B$42</f>
        <v>0</v>
      </c>
      <c r="Q30" s="47">
        <f>'3- détails équipe 16'!$B$43</f>
        <v>0</v>
      </c>
    </row>
    <row r="31" spans="1:17" ht="24" customHeight="1" x14ac:dyDescent="0.3">
      <c r="A31" s="127">
        <v>17</v>
      </c>
      <c r="B31" s="48">
        <f>'3- détails équipe 17'!B7</f>
        <v>0</v>
      </c>
      <c r="C31" s="53">
        <f>'3- détails équipe 17'!$B$19</f>
        <v>0</v>
      </c>
      <c r="D31" s="49">
        <f>'3- détails équipe 17'!$B$24</f>
        <v>0</v>
      </c>
      <c r="E31" s="42">
        <f t="shared" si="6"/>
        <v>0</v>
      </c>
      <c r="F31" s="50">
        <f>'3- détails équipe 17'!$C$24</f>
        <v>0</v>
      </c>
      <c r="G31" s="49">
        <f>'3- détails équipe 17'!$B$29</f>
        <v>0</v>
      </c>
      <c r="H31" s="50">
        <f>'3- détails équipe 17'!$C$29</f>
        <v>0</v>
      </c>
      <c r="I31" s="49">
        <f>'3- détails équipe 17'!$B$34</f>
        <v>0</v>
      </c>
      <c r="J31" s="50">
        <f>'3- détails équipe 17'!$C$34</f>
        <v>0</v>
      </c>
      <c r="K31" s="49">
        <f>'3- détails équipe 17'!$B$37</f>
        <v>0</v>
      </c>
      <c r="L31" s="51">
        <f>'3- détails équipe 17'!$C$37</f>
        <v>0</v>
      </c>
      <c r="M31" s="49">
        <f t="shared" si="7"/>
        <v>0</v>
      </c>
      <c r="N31" s="51">
        <f t="shared" si="8"/>
        <v>0</v>
      </c>
      <c r="O31" s="52">
        <f>'3- détails équipe 17'!$B$41</f>
        <v>0</v>
      </c>
      <c r="P31" s="42">
        <f>'3- détails équipe 17'!$B$42</f>
        <v>0</v>
      </c>
      <c r="Q31" s="47">
        <f>'3- détails équipe 17'!$B$43</f>
        <v>0</v>
      </c>
    </row>
    <row r="32" spans="1:17" ht="24" customHeight="1" x14ac:dyDescent="0.3">
      <c r="A32" s="127">
        <v>18</v>
      </c>
      <c r="B32" s="48">
        <f>'3- détails équipe 18'!B7</f>
        <v>0</v>
      </c>
      <c r="C32" s="53">
        <f>'3- détails équipe 18'!$B$19</f>
        <v>0</v>
      </c>
      <c r="D32" s="49">
        <f>'3- détails équipe 18'!$B$24</f>
        <v>0</v>
      </c>
      <c r="E32" s="42">
        <f t="shared" si="6"/>
        <v>0</v>
      </c>
      <c r="F32" s="50">
        <f>'3- détails équipe 18'!$C$24</f>
        <v>0</v>
      </c>
      <c r="G32" s="49">
        <f>'3- détails équipe 18'!$B$29</f>
        <v>0</v>
      </c>
      <c r="H32" s="50">
        <f>'3- détails équipe 18'!$C$29</f>
        <v>0</v>
      </c>
      <c r="I32" s="49">
        <f>'3- détails équipe 18'!$B$34</f>
        <v>0</v>
      </c>
      <c r="J32" s="50">
        <f>'3- détails équipe 18'!$C$34</f>
        <v>0</v>
      </c>
      <c r="K32" s="49">
        <f>'3- détails équipe 18'!$B$37</f>
        <v>0</v>
      </c>
      <c r="L32" s="51">
        <f>'3- détails équipe 18'!$C$37</f>
        <v>0</v>
      </c>
      <c r="M32" s="49">
        <f t="shared" si="7"/>
        <v>0</v>
      </c>
      <c r="N32" s="51">
        <f t="shared" si="8"/>
        <v>0</v>
      </c>
      <c r="O32" s="52">
        <f>'3- détails équipe 18'!$B$41</f>
        <v>0</v>
      </c>
      <c r="P32" s="42">
        <f>'3- détails équipe 18'!$B$42</f>
        <v>0</v>
      </c>
      <c r="Q32" s="47">
        <f>'3- détails équipe 18'!$B$43</f>
        <v>0</v>
      </c>
    </row>
    <row r="33" spans="1:17" ht="24" customHeight="1" x14ac:dyDescent="0.3">
      <c r="A33" s="127">
        <v>19</v>
      </c>
      <c r="B33" s="48">
        <f>'3- détails équipe 19'!B7</f>
        <v>0</v>
      </c>
      <c r="C33" s="53">
        <f>'3- détails équipe 19'!$B$19</f>
        <v>0</v>
      </c>
      <c r="D33" s="49">
        <f>'3- détails équipe 19'!$B$24</f>
        <v>0</v>
      </c>
      <c r="E33" s="42">
        <f t="shared" si="6"/>
        <v>0</v>
      </c>
      <c r="F33" s="50">
        <f>'3- détails équipe 19'!$C$24</f>
        <v>0</v>
      </c>
      <c r="G33" s="49">
        <f>'3- détails équipe 19'!$B$29</f>
        <v>0</v>
      </c>
      <c r="H33" s="50">
        <f>'3- détails équipe 19'!$C$29</f>
        <v>0</v>
      </c>
      <c r="I33" s="49">
        <f>'3- détails équipe 19'!$B$34</f>
        <v>0</v>
      </c>
      <c r="J33" s="50">
        <f>'3- détails équipe 19'!$C$34</f>
        <v>0</v>
      </c>
      <c r="K33" s="49">
        <f>'3- détails équipe 19'!$B$37</f>
        <v>0</v>
      </c>
      <c r="L33" s="51">
        <f>'3- détails équipe 19'!$C$37</f>
        <v>0</v>
      </c>
      <c r="M33" s="49">
        <f t="shared" si="7"/>
        <v>0</v>
      </c>
      <c r="N33" s="51">
        <f t="shared" si="8"/>
        <v>0</v>
      </c>
      <c r="O33" s="52">
        <f>'3- détails équipe 19'!$B$41</f>
        <v>0</v>
      </c>
      <c r="P33" s="42">
        <f>'3- détails équipe 19'!$B$42</f>
        <v>0</v>
      </c>
      <c r="Q33" s="47">
        <f>'3- détails équipe 19'!$B$43</f>
        <v>0</v>
      </c>
    </row>
    <row r="34" spans="1:17" ht="24" customHeight="1" x14ac:dyDescent="0.3">
      <c r="A34" s="127">
        <v>20</v>
      </c>
      <c r="B34" s="48">
        <f>'3- détails équipe 20'!B7</f>
        <v>0</v>
      </c>
      <c r="C34" s="53">
        <f>'3- détails équipe 20'!$B$19</f>
        <v>0</v>
      </c>
      <c r="D34" s="49">
        <f>'3- détails équipe 20'!$B$24</f>
        <v>0</v>
      </c>
      <c r="E34" s="42">
        <f t="shared" si="6"/>
        <v>0</v>
      </c>
      <c r="F34" s="50">
        <f>'3- détails équipe 20'!$C$24</f>
        <v>0</v>
      </c>
      <c r="G34" s="49">
        <f>'3- détails équipe 20'!$B$29</f>
        <v>0</v>
      </c>
      <c r="H34" s="50">
        <f>'3- détails équipe 20'!$C$29</f>
        <v>0</v>
      </c>
      <c r="I34" s="49">
        <f>'3- détails équipe 20'!$B$34</f>
        <v>0</v>
      </c>
      <c r="J34" s="50">
        <f>'3- détails équipe 20'!$C$34</f>
        <v>0</v>
      </c>
      <c r="K34" s="49">
        <f>'3- détails équipe 20'!$B$37</f>
        <v>0</v>
      </c>
      <c r="L34" s="51">
        <f>'3- détails équipe 20'!$C$37</f>
        <v>0</v>
      </c>
      <c r="M34" s="49">
        <f t="shared" si="7"/>
        <v>0</v>
      </c>
      <c r="N34" s="51">
        <f>F34+H34+J34+L34</f>
        <v>0</v>
      </c>
      <c r="O34" s="52">
        <f>'3- détails équipe 20'!$B$41</f>
        <v>0</v>
      </c>
      <c r="P34" s="42">
        <f>'3- détails équipe 20'!$B$42</f>
        <v>0</v>
      </c>
      <c r="Q34" s="47">
        <f>'3- détails équipe 20'!$B$43</f>
        <v>0</v>
      </c>
    </row>
    <row r="35" spans="1:17" ht="24" customHeight="1" thickBot="1" x14ac:dyDescent="0.35">
      <c r="B35" s="54" t="s">
        <v>13</v>
      </c>
      <c r="C35" s="55">
        <f t="shared" ref="C35:L35" si="9">SUM(C15:C34)</f>
        <v>0</v>
      </c>
      <c r="D35" s="56">
        <f t="shared" si="9"/>
        <v>0</v>
      </c>
      <c r="E35" s="56">
        <f>SUM(E15:E34)</f>
        <v>0</v>
      </c>
      <c r="F35" s="56">
        <f t="shared" si="9"/>
        <v>0</v>
      </c>
      <c r="G35" s="56">
        <f t="shared" si="9"/>
        <v>0</v>
      </c>
      <c r="H35" s="56">
        <f t="shared" si="9"/>
        <v>0</v>
      </c>
      <c r="I35" s="56">
        <f t="shared" si="9"/>
        <v>0</v>
      </c>
      <c r="J35" s="56">
        <f t="shared" si="9"/>
        <v>0</v>
      </c>
      <c r="K35" s="56">
        <f t="shared" si="9"/>
        <v>0</v>
      </c>
      <c r="L35" s="57">
        <f t="shared" si="9"/>
        <v>0</v>
      </c>
      <c r="M35" s="58">
        <f t="shared" si="0"/>
        <v>0</v>
      </c>
      <c r="N35" s="57">
        <f>SUM(N15:N34)</f>
        <v>0</v>
      </c>
      <c r="O35" s="59">
        <f>SUM(O15:O34)</f>
        <v>0</v>
      </c>
      <c r="P35" s="56">
        <f>SUM(P15:P34)</f>
        <v>0</v>
      </c>
      <c r="Q35" s="57">
        <f>SUM(Q15:Q34)</f>
        <v>0</v>
      </c>
    </row>
    <row r="36" spans="1:17" ht="9" customHeight="1" x14ac:dyDescent="0.3">
      <c r="B36" s="170" t="s">
        <v>39</v>
      </c>
      <c r="C36" s="171"/>
      <c r="D36" s="171"/>
      <c r="E36" s="171"/>
      <c r="F36" s="171"/>
      <c r="G36" s="171"/>
      <c r="H36" s="171"/>
      <c r="I36" s="171"/>
    </row>
    <row r="37" spans="1:17" ht="9" customHeight="1" x14ac:dyDescent="0.3">
      <c r="B37" s="172"/>
      <c r="C37" s="171"/>
      <c r="D37" s="171"/>
      <c r="E37" s="171"/>
      <c r="F37" s="171"/>
      <c r="G37" s="171"/>
      <c r="H37" s="171"/>
      <c r="I37" s="171"/>
    </row>
  </sheetData>
  <sheetProtection algorithmName="SHA-512" hashValue="ZfIMmHIQ5NzC6duU4wW3Hjxh/VribvCxrwI97qFqNreIwcg6UOYPz6blkDOb7IPJmZy2CQCI2WRFUW42tmMclQ==" saltValue="newlYxrXkv9ijqY90g3ImQ==" spinCount="100000" sheet="1" objects="1" scenarios="1"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O13:Q13"/>
    <mergeCell ref="K13:L13"/>
    <mergeCell ref="M13:N13"/>
    <mergeCell ref="B36:I37"/>
    <mergeCell ref="C13:F13"/>
    <mergeCell ref="G13:H13"/>
    <mergeCell ref="I13:J13"/>
    <mergeCell ref="D10:M11"/>
    <mergeCell ref="C8:F8"/>
    <mergeCell ref="H4:N6"/>
    <mergeCell ref="B2:F2"/>
    <mergeCell ref="C4:F4"/>
    <mergeCell ref="C5:F5"/>
    <mergeCell ref="C6:F6"/>
    <mergeCell ref="C7:F7"/>
    <mergeCell ref="C3:F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18.5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134"/>
      <c r="E3" s="33"/>
      <c r="F3" s="33"/>
      <c r="G3" s="33"/>
      <c r="H3" s="33"/>
    </row>
    <row r="4" spans="1:8" ht="47.25" customHeight="1" x14ac:dyDescent="0.3">
      <c r="A4" s="64" t="s">
        <v>74</v>
      </c>
      <c r="B4" s="286">
        <f>'1- resumé équipes '!C3</f>
        <v>0</v>
      </c>
      <c r="C4" s="287"/>
    </row>
    <row r="5" spans="1:8" ht="45" customHeight="1" x14ac:dyDescent="0.3">
      <c r="A5" s="135" t="s">
        <v>21</v>
      </c>
      <c r="B5" s="288">
        <f>'1- resumé équipes '!C4</f>
        <v>0</v>
      </c>
      <c r="C5" s="289"/>
      <c r="E5" s="29" t="s">
        <v>0</v>
      </c>
    </row>
    <row r="6" spans="1:8" ht="24" customHeight="1" x14ac:dyDescent="0.3">
      <c r="A6" s="135" t="s">
        <v>43</v>
      </c>
      <c r="B6" s="250">
        <f>'1- resumé équipes '!C5</f>
        <v>0</v>
      </c>
      <c r="C6" s="251"/>
    </row>
    <row r="7" spans="1:8" ht="24" customHeight="1" x14ac:dyDescent="0.3">
      <c r="A7" s="135" t="s">
        <v>28</v>
      </c>
      <c r="B7" s="222"/>
      <c r="C7" s="223"/>
    </row>
    <row r="8" spans="1:8" ht="57.75" customHeight="1" x14ac:dyDescent="0.3">
      <c r="A8" s="135" t="s">
        <v>57</v>
      </c>
      <c r="B8" s="222"/>
      <c r="C8" s="223"/>
    </row>
    <row r="9" spans="1:8" ht="27.75" customHeight="1" x14ac:dyDescent="0.3">
      <c r="A9" s="135" t="s">
        <v>44</v>
      </c>
      <c r="B9" s="224"/>
      <c r="C9" s="225"/>
    </row>
    <row r="10" spans="1:8" ht="34.15" customHeight="1" thickBot="1" x14ac:dyDescent="0.35">
      <c r="A10" s="66" t="s">
        <v>58</v>
      </c>
      <c r="B10" s="222"/>
      <c r="C10" s="223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tmycif+cJgehQ5r8d65P7fwgBMbjiiKFIxhWxy57YnYPkzL2TNvqD8CYaqyD/eu1r5SNWjwPhN7n9FIw9WFekQ==" saltValue="7nOz7m4HCTGg7mt5X/nwAQ==" spinCount="100000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29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134"/>
      <c r="E3" s="33"/>
      <c r="F3" s="33"/>
      <c r="G3" s="33"/>
      <c r="H3" s="33"/>
    </row>
    <row r="4" spans="1:8" ht="47.25" customHeight="1" x14ac:dyDescent="0.3">
      <c r="A4" s="64" t="s">
        <v>74</v>
      </c>
      <c r="B4" s="291">
        <f>'1- resumé équipes '!C3</f>
        <v>0</v>
      </c>
      <c r="C4" s="291"/>
    </row>
    <row r="5" spans="1:8" ht="42.75" customHeight="1" x14ac:dyDescent="0.3">
      <c r="A5" s="140" t="s">
        <v>21</v>
      </c>
      <c r="B5" s="292">
        <f>'1- resumé équipes '!C4</f>
        <v>0</v>
      </c>
      <c r="C5" s="292"/>
      <c r="E5" s="29" t="s">
        <v>0</v>
      </c>
    </row>
    <row r="6" spans="1:8" ht="24" customHeight="1" x14ac:dyDescent="0.3">
      <c r="A6" s="140" t="s">
        <v>43</v>
      </c>
      <c r="B6" s="293">
        <f>'1- resumé équipes '!C5</f>
        <v>0</v>
      </c>
      <c r="C6" s="293"/>
    </row>
    <row r="7" spans="1:8" ht="24" customHeight="1" x14ac:dyDescent="0.3">
      <c r="A7" s="140" t="s">
        <v>28</v>
      </c>
      <c r="B7" s="290"/>
      <c r="C7" s="290"/>
    </row>
    <row r="8" spans="1:8" ht="50.25" customHeight="1" x14ac:dyDescent="0.3">
      <c r="A8" s="135" t="s">
        <v>57</v>
      </c>
      <c r="B8" s="290"/>
      <c r="C8" s="290"/>
    </row>
    <row r="9" spans="1:8" ht="27.75" customHeight="1" x14ac:dyDescent="0.3">
      <c r="A9" s="135" t="s">
        <v>44</v>
      </c>
      <c r="B9" s="294"/>
      <c r="C9" s="294"/>
    </row>
    <row r="10" spans="1:8" ht="32.450000000000003" customHeight="1" thickBot="1" x14ac:dyDescent="0.35">
      <c r="A10" s="66" t="s">
        <v>58</v>
      </c>
      <c r="B10" s="290"/>
      <c r="C10" s="290"/>
    </row>
    <row r="11" spans="1:8" ht="16.5" customHeight="1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Z6smLIE6HoWk877TyZVxQ0/VsNJaxzIGecKEQKr7ThqtnOQY2eUVAMssCgerzafjKBvW5WrIlCHzK8mye0yk9w==" saltValue="G17E7Vozl75RXYPXMYv4JA==" spinCount="100000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tabSelected="1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21.5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134"/>
      <c r="E3" s="33"/>
      <c r="F3" s="33"/>
      <c r="G3" s="33"/>
      <c r="H3" s="33"/>
    </row>
    <row r="4" spans="1:8" ht="51.75" x14ac:dyDescent="0.35">
      <c r="A4" s="64" t="s">
        <v>74</v>
      </c>
      <c r="B4" s="291">
        <f>'1- resumé équipes '!C3</f>
        <v>0</v>
      </c>
      <c r="C4" s="291"/>
      <c r="D4" s="134"/>
      <c r="E4" s="33"/>
      <c r="F4" s="33"/>
      <c r="G4" s="33"/>
      <c r="H4" s="33"/>
    </row>
    <row r="5" spans="1:8" ht="47.25" customHeight="1" x14ac:dyDescent="0.3">
      <c r="A5" s="139" t="s">
        <v>21</v>
      </c>
      <c r="B5" s="292">
        <f>'1- resumé équipes '!C4</f>
        <v>0</v>
      </c>
      <c r="C5" s="292"/>
    </row>
    <row r="6" spans="1:8" ht="24" customHeight="1" x14ac:dyDescent="0.3">
      <c r="A6" s="139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139" t="s">
        <v>28</v>
      </c>
      <c r="B7" s="290"/>
      <c r="C7" s="290"/>
    </row>
    <row r="8" spans="1:8" ht="56.25" customHeight="1" x14ac:dyDescent="0.3">
      <c r="A8" s="135" t="s">
        <v>57</v>
      </c>
      <c r="B8" s="290"/>
      <c r="C8" s="290"/>
    </row>
    <row r="9" spans="1:8" ht="24" customHeight="1" x14ac:dyDescent="0.3">
      <c r="A9" s="13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pqjDUi/B77OUCJAI82TPn62G0nE7yMD8Osy5elddlwKQbjS3VzRLiGd/FAEMpkWs+BC3ET52oPVwACF1QlsEwg==" saltValue="E5PqnZO4qIGFzIHb2DrXPQ==" spinCount="100000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9"/>
  <sheetViews>
    <sheetView topLeftCell="A10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11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8:C48"/>
    <mergeCell ref="A49:C49"/>
    <mergeCell ref="B43:C43"/>
    <mergeCell ref="B44:C44"/>
    <mergeCell ref="A45:C45"/>
    <mergeCell ref="A46:C46"/>
    <mergeCell ref="A47:C47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B41:C41"/>
    <mergeCell ref="B42:C42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1.2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3.5" customHeight="1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4.2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7.2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customHeight="1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view="pageBreakPreview" zoomScale="80" zoomScaleNormal="100" zoomScaleSheetLayoutView="80" workbookViewId="0">
      <selection activeCell="J1" sqref="J1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116.25" customHeight="1" x14ac:dyDescent="0.2">
      <c r="A1"/>
    </row>
    <row r="2" spans="1:8" customFormat="1" ht="24" customHeight="1" thickBot="1" x14ac:dyDescent="0.25">
      <c r="A2" s="189" t="s">
        <v>19</v>
      </c>
      <c r="B2" s="189"/>
      <c r="C2" s="189"/>
    </row>
    <row r="3" spans="1:8" ht="96" customHeight="1" x14ac:dyDescent="0.25">
      <c r="A3" s="175" t="str">
        <f>'1- resumé équipes '!B2</f>
        <v>APPEL À CANDIDATURES 2025
Programme d’actions intégrées de recherche (PAIR) - PROSTATE
Budget prévisionnel
Renseignements administratifs</v>
      </c>
      <c r="B3" s="176"/>
      <c r="C3" s="177"/>
      <c r="D3" s="2"/>
      <c r="E3" s="3"/>
      <c r="F3" s="3"/>
      <c r="G3" s="3"/>
      <c r="H3" s="3"/>
    </row>
    <row r="4" spans="1:8" ht="19.5" thickBot="1" x14ac:dyDescent="0.25">
      <c r="A4" s="184" t="s">
        <v>54</v>
      </c>
      <c r="B4" s="184"/>
      <c r="C4" s="184"/>
    </row>
    <row r="5" spans="1:8" ht="42.75" x14ac:dyDescent="0.2">
      <c r="A5" s="28" t="s">
        <v>52</v>
      </c>
      <c r="B5" s="180">
        <f>'1- resumé équipes '!C3</f>
        <v>0</v>
      </c>
      <c r="C5" s="181"/>
    </row>
    <row r="6" spans="1:8" ht="51.75" customHeight="1" x14ac:dyDescent="0.2">
      <c r="A6" s="4" t="s">
        <v>21</v>
      </c>
      <c r="B6" s="182">
        <f>'1- resumé équipes '!C4</f>
        <v>0</v>
      </c>
      <c r="C6" s="183"/>
    </row>
    <row r="7" spans="1:8" ht="27" customHeight="1" x14ac:dyDescent="0.2">
      <c r="A7" s="4" t="s">
        <v>43</v>
      </c>
      <c r="B7" s="185">
        <f>'1- resumé équipes '!C5</f>
        <v>0</v>
      </c>
      <c r="C7" s="186"/>
      <c r="E7" s="1" t="s">
        <v>0</v>
      </c>
    </row>
    <row r="8" spans="1:8" ht="27" customHeight="1" x14ac:dyDescent="0.2">
      <c r="A8" s="4" t="s">
        <v>22</v>
      </c>
      <c r="B8" s="185">
        <f>'1- resumé équipes '!C6</f>
        <v>0</v>
      </c>
      <c r="C8" s="186"/>
    </row>
    <row r="9" spans="1:8" ht="27" customHeight="1" x14ac:dyDescent="0.2">
      <c r="A9" s="4" t="s">
        <v>44</v>
      </c>
      <c r="B9" s="185">
        <f>'1- resumé équipes '!C7</f>
        <v>0</v>
      </c>
      <c r="C9" s="186"/>
    </row>
    <row r="10" spans="1:8" ht="27" customHeight="1" thickBot="1" x14ac:dyDescent="0.25">
      <c r="A10" s="17" t="s">
        <v>20</v>
      </c>
      <c r="B10" s="187">
        <f>'1- resumé équipes '!C8</f>
        <v>0</v>
      </c>
      <c r="C10" s="188"/>
    </row>
    <row r="11" spans="1:8" ht="21.75" customHeight="1" thickBot="1" x14ac:dyDescent="0.25">
      <c r="A11" s="209"/>
      <c r="B11" s="210"/>
      <c r="C11" s="210"/>
    </row>
    <row r="12" spans="1:8" ht="22.7" customHeight="1" thickBot="1" x14ac:dyDescent="0.25">
      <c r="A12" s="192" t="s">
        <v>46</v>
      </c>
      <c r="B12" s="193"/>
      <c r="C12" s="194"/>
    </row>
    <row r="13" spans="1:8" ht="15.95" customHeight="1" x14ac:dyDescent="0.25">
      <c r="A13" s="6"/>
      <c r="B13" s="195" t="s">
        <v>2</v>
      </c>
      <c r="C13" s="196"/>
    </row>
    <row r="14" spans="1:8" ht="26.45" customHeight="1" x14ac:dyDescent="0.2">
      <c r="A14" s="6"/>
      <c r="B14" s="18" t="s">
        <v>3</v>
      </c>
      <c r="C14" s="18" t="s">
        <v>29</v>
      </c>
    </row>
    <row r="15" spans="1:8" ht="30" x14ac:dyDescent="0.25">
      <c r="A15" s="7" t="s">
        <v>47</v>
      </c>
      <c r="B15" s="19">
        <f>'1- resumé équipes '!C35</f>
        <v>0</v>
      </c>
      <c r="C15" s="8" t="s">
        <v>27</v>
      </c>
    </row>
    <row r="16" spans="1:8" ht="15" x14ac:dyDescent="0.25">
      <c r="A16" s="9"/>
      <c r="B16" s="19"/>
      <c r="C16" s="20"/>
    </row>
    <row r="17" spans="1:4" ht="15" x14ac:dyDescent="0.25">
      <c r="A17" s="21" t="s">
        <v>34</v>
      </c>
      <c r="B17" s="19">
        <f>'1- resumé équipes '!D35</f>
        <v>0</v>
      </c>
      <c r="C17" s="22">
        <f>'1- resumé équipes '!F35</f>
        <v>0</v>
      </c>
    </row>
    <row r="18" spans="1:4" ht="15" x14ac:dyDescent="0.25">
      <c r="A18" s="23"/>
      <c r="B18" s="19"/>
      <c r="C18" s="22"/>
    </row>
    <row r="19" spans="1:4" ht="15" x14ac:dyDescent="0.25">
      <c r="A19" s="23" t="s">
        <v>30</v>
      </c>
      <c r="B19" s="19">
        <f>'1- resumé équipes '!G35</f>
        <v>0</v>
      </c>
      <c r="C19" s="22">
        <f>'1- resumé équipes '!H35</f>
        <v>0</v>
      </c>
    </row>
    <row r="20" spans="1:4" ht="15" x14ac:dyDescent="0.25">
      <c r="A20" s="23"/>
      <c r="B20" s="19"/>
      <c r="C20" s="22"/>
    </row>
    <row r="21" spans="1:4" ht="15" x14ac:dyDescent="0.25">
      <c r="A21" s="23" t="s">
        <v>31</v>
      </c>
      <c r="B21" s="19">
        <f>'1- resumé équipes '!I35</f>
        <v>0</v>
      </c>
      <c r="C21" s="22">
        <f>'1- resumé équipes '!J35</f>
        <v>0</v>
      </c>
    </row>
    <row r="22" spans="1:4" ht="15" x14ac:dyDescent="0.25">
      <c r="A22" s="24"/>
      <c r="B22" s="19"/>
      <c r="C22" s="22"/>
    </row>
    <row r="23" spans="1:4" ht="15.75" x14ac:dyDescent="0.25">
      <c r="A23" s="23" t="s">
        <v>32</v>
      </c>
      <c r="B23" s="19">
        <f>'1- resumé équipes '!K35</f>
        <v>0</v>
      </c>
      <c r="C23" s="22">
        <f>'1- resumé équipes '!L35</f>
        <v>0</v>
      </c>
      <c r="D23" s="25"/>
    </row>
    <row r="24" spans="1:4" ht="15" x14ac:dyDescent="0.25">
      <c r="A24" s="24"/>
      <c r="B24" s="19"/>
      <c r="C24" s="22"/>
    </row>
    <row r="25" spans="1:4" s="5" customFormat="1" ht="15.95" customHeight="1" x14ac:dyDescent="0.2">
      <c r="A25" s="10" t="s">
        <v>6</v>
      </c>
      <c r="B25" s="60">
        <f>B15+B17+B19+B21+B23</f>
        <v>0</v>
      </c>
      <c r="C25" s="61">
        <f>C17+C19+C21+C23</f>
        <v>0</v>
      </c>
    </row>
    <row r="26" spans="1:4" x14ac:dyDescent="0.2">
      <c r="A26" s="6"/>
      <c r="B26" s="6"/>
      <c r="C26" s="6"/>
      <c r="D26" s="6"/>
    </row>
    <row r="27" spans="1:4" x14ac:dyDescent="0.2">
      <c r="A27" s="11"/>
      <c r="B27" s="11"/>
      <c r="C27" s="11"/>
      <c r="D27" s="11"/>
    </row>
    <row r="28" spans="1:4" ht="15.95" customHeight="1" x14ac:dyDescent="0.25">
      <c r="A28" s="26"/>
      <c r="B28" s="211" t="s">
        <v>7</v>
      </c>
      <c r="C28" s="212"/>
      <c r="D28" s="6"/>
    </row>
    <row r="29" spans="1:4" ht="15" x14ac:dyDescent="0.25">
      <c r="A29" s="12"/>
      <c r="B29" s="207"/>
      <c r="C29" s="208"/>
      <c r="D29" s="6"/>
    </row>
    <row r="30" spans="1:4" ht="21.95" customHeight="1" x14ac:dyDescent="0.25">
      <c r="A30" s="13" t="s">
        <v>8</v>
      </c>
      <c r="B30" s="205">
        <f>'1- resumé équipes '!O35</f>
        <v>0</v>
      </c>
      <c r="C30" s="206"/>
    </row>
    <row r="31" spans="1:4" ht="34.5" customHeight="1" x14ac:dyDescent="0.25">
      <c r="A31" s="13" t="s">
        <v>25</v>
      </c>
      <c r="B31" s="198">
        <f>'1- resumé équipes '!P35</f>
        <v>0</v>
      </c>
      <c r="C31" s="199"/>
    </row>
    <row r="32" spans="1:4" ht="36" customHeight="1" x14ac:dyDescent="0.25">
      <c r="A32" s="27" t="s">
        <v>49</v>
      </c>
      <c r="B32" s="198">
        <f>'1- resumé équipes '!Q35</f>
        <v>0</v>
      </c>
      <c r="C32" s="199"/>
    </row>
    <row r="33" spans="1:3" ht="15" x14ac:dyDescent="0.25">
      <c r="A33" s="14"/>
      <c r="B33" s="178"/>
      <c r="C33" s="179"/>
    </row>
    <row r="34" spans="1:3" ht="15.95" customHeight="1" x14ac:dyDescent="0.25">
      <c r="A34" s="10" t="s">
        <v>6</v>
      </c>
      <c r="B34" s="203">
        <f>B30+B31+B32</f>
        <v>0</v>
      </c>
      <c r="C34" s="204"/>
    </row>
    <row r="35" spans="1:3" ht="7.9" customHeight="1" thickBot="1" x14ac:dyDescent="0.25">
      <c r="A35" s="15"/>
      <c r="B35" s="16"/>
      <c r="C35" s="16"/>
    </row>
    <row r="36" spans="1:3" ht="33.75" customHeight="1" thickBot="1" x14ac:dyDescent="0.25">
      <c r="A36" s="200" t="s">
        <v>26</v>
      </c>
      <c r="B36" s="201"/>
      <c r="C36" s="202"/>
    </row>
    <row r="37" spans="1:3" ht="5.25" customHeight="1" x14ac:dyDescent="0.2">
      <c r="A37" s="15"/>
      <c r="B37" s="16"/>
      <c r="C37" s="16"/>
    </row>
    <row r="38" spans="1:3" ht="92.45" customHeight="1" x14ac:dyDescent="0.2">
      <c r="A38" s="197" t="s">
        <v>55</v>
      </c>
      <c r="B38" s="174"/>
      <c r="C38" s="174"/>
    </row>
    <row r="39" spans="1:3" ht="20.25" customHeight="1" x14ac:dyDescent="0.2">
      <c r="A39" s="174"/>
      <c r="B39" s="174"/>
      <c r="C39" s="174"/>
    </row>
    <row r="40" spans="1:3" ht="27.75" customHeight="1" x14ac:dyDescent="0.2">
      <c r="A40" s="173"/>
      <c r="B40" s="174"/>
      <c r="C40" s="174"/>
    </row>
    <row r="41" spans="1:3" ht="15.75" customHeight="1" x14ac:dyDescent="0.2">
      <c r="A41" s="190"/>
      <c r="B41" s="191"/>
      <c r="C41" s="191"/>
    </row>
  </sheetData>
  <sheetProtection algorithmName="SHA-512" hashValue="szUIXyzEvR+kcg6utcu2m67OIUklkxVccdCqcyTIQsX8PKhA5rWhVRCzP/Ja0TzkTUrh9Th2W5nKaYK3sDDi+w==" saltValue="qzNlbSVl/I/DH99HFWehrQ==" spinCount="100000" sheet="1" objects="1" scenarios="1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  <mergeCell ref="A40:C40"/>
    <mergeCell ref="A3:C3"/>
    <mergeCell ref="B33:C33"/>
    <mergeCell ref="B5:C5"/>
    <mergeCell ref="B6:C6"/>
    <mergeCell ref="A4:C4"/>
    <mergeCell ref="B7:C7"/>
    <mergeCell ref="B10:C10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5">
        <f>SUM(B31:B33)</f>
        <v>0</v>
      </c>
      <c r="C34" s="115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.7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customHeight="1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9"/>
  <sheetViews>
    <sheetView view="pageBreakPreview" topLeftCell="A3" zoomScale="85" zoomScaleNormal="100" zoomScaleSheetLayoutView="85" workbookViewId="0">
      <selection activeCell="A42" sqref="A42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0.5" customHeight="1" thickBot="1" x14ac:dyDescent="0.35">
      <c r="B1" s="30"/>
      <c r="C1" s="30"/>
    </row>
    <row r="2" spans="1:8" ht="22.5" thickBot="1" x14ac:dyDescent="0.35">
      <c r="A2" s="295" t="s">
        <v>54</v>
      </c>
      <c r="B2" s="296"/>
      <c r="C2" s="297"/>
    </row>
    <row r="3" spans="1:8" ht="91.9" customHeight="1" thickBot="1" x14ac:dyDescent="0.4">
      <c r="A3" s="283" t="str">
        <f>'1- resumé équipes '!B2</f>
        <v>APPEL À CANDIDATURES 2025
Programme d’actions intégrées de recherche (PAIR) - PROSTATE
Budget prévisionnel
Renseignements administratifs</v>
      </c>
      <c r="B3" s="284"/>
      <c r="C3" s="285"/>
      <c r="D3" s="63"/>
      <c r="E3" s="33"/>
      <c r="F3" s="33"/>
      <c r="G3" s="33"/>
      <c r="H3" s="33"/>
    </row>
    <row r="4" spans="1:8" ht="57.75" x14ac:dyDescent="0.35">
      <c r="A4" s="64" t="s">
        <v>59</v>
      </c>
      <c r="B4" s="291">
        <f>'1- resumé équipes '!C3</f>
        <v>0</v>
      </c>
      <c r="C4" s="291"/>
      <c r="D4" s="63"/>
      <c r="E4" s="33"/>
      <c r="F4" s="33"/>
      <c r="G4" s="33"/>
      <c r="H4" s="33"/>
    </row>
    <row r="5" spans="1:8" ht="47.25" customHeight="1" x14ac:dyDescent="0.3">
      <c r="A5" s="86" t="s">
        <v>21</v>
      </c>
      <c r="B5" s="292">
        <f>'1- resumé équipes '!C4</f>
        <v>0</v>
      </c>
      <c r="C5" s="292"/>
    </row>
    <row r="6" spans="1:8" ht="24" customHeight="1" x14ac:dyDescent="0.3">
      <c r="A6" s="86" t="s">
        <v>43</v>
      </c>
      <c r="B6" s="293">
        <f>'1- resumé équipes '!C5</f>
        <v>0</v>
      </c>
      <c r="C6" s="293"/>
      <c r="E6" s="29" t="s">
        <v>0</v>
      </c>
    </row>
    <row r="7" spans="1:8" ht="24" customHeight="1" x14ac:dyDescent="0.3">
      <c r="A7" s="86" t="s">
        <v>28</v>
      </c>
      <c r="B7" s="290"/>
      <c r="C7" s="290"/>
    </row>
    <row r="8" spans="1:8" ht="24" customHeight="1" x14ac:dyDescent="0.3">
      <c r="A8" s="65" t="s">
        <v>57</v>
      </c>
      <c r="B8" s="290"/>
      <c r="C8" s="290"/>
    </row>
    <row r="9" spans="1:8" ht="24" customHeight="1" x14ac:dyDescent="0.3">
      <c r="A9" s="65" t="s">
        <v>44</v>
      </c>
      <c r="B9" s="294"/>
      <c r="C9" s="294"/>
    </row>
    <row r="10" spans="1:8" ht="27.75" customHeight="1" thickBot="1" x14ac:dyDescent="0.35">
      <c r="A10" s="66" t="s">
        <v>58</v>
      </c>
      <c r="B10" s="290"/>
      <c r="C10" s="290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54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19.25" customHeight="1" thickBot="1" x14ac:dyDescent="0.35">
      <c r="B1" s="62"/>
      <c r="C1" s="62"/>
    </row>
    <row r="2" spans="1:8" ht="25.5" customHeight="1" thickBot="1" x14ac:dyDescent="0.35">
      <c r="A2" s="226" t="str">
        <f>'2- coût total projet '!$A$4:$C$4</f>
        <v>Tout le classeur est  à soumettre en ligne - rubrique « budget prévisionnel du projet »</v>
      </c>
      <c r="B2" s="227"/>
      <c r="C2" s="228"/>
    </row>
    <row r="3" spans="1:8" ht="91.9" customHeight="1" thickBot="1" x14ac:dyDescent="0.4">
      <c r="A3" s="243" t="str">
        <f>'1- resumé équipes '!B2</f>
        <v>APPEL À CANDIDATURES 2025
Programme d’actions intégrées de recherche (PAIR) - PROSTATE
Budget prévisionnel
Renseignements administratifs</v>
      </c>
      <c r="B3" s="244"/>
      <c r="C3" s="245"/>
      <c r="D3" s="134"/>
      <c r="E3" s="33"/>
      <c r="F3" s="33"/>
      <c r="G3" s="33"/>
      <c r="H3" s="33"/>
    </row>
    <row r="4" spans="1:8" ht="51.75" x14ac:dyDescent="0.35">
      <c r="A4" s="94" t="s">
        <v>74</v>
      </c>
      <c r="B4" s="240">
        <f>'1- resumé équipes '!C3</f>
        <v>0</v>
      </c>
      <c r="C4" s="241"/>
      <c r="D4" s="134"/>
      <c r="E4" s="33"/>
      <c r="F4" s="33"/>
      <c r="G4" s="33"/>
      <c r="H4" s="33"/>
    </row>
    <row r="5" spans="1:8" ht="47.25" customHeight="1" x14ac:dyDescent="0.3">
      <c r="A5" s="133" t="s">
        <v>21</v>
      </c>
      <c r="B5" s="248">
        <f>'1- resumé équipes '!C4</f>
        <v>0</v>
      </c>
      <c r="C5" s="249"/>
    </row>
    <row r="6" spans="1:8" ht="24" customHeight="1" x14ac:dyDescent="0.3">
      <c r="A6" s="133" t="s">
        <v>43</v>
      </c>
      <c r="B6" s="250">
        <f>'1- resumé équipes '!C5</f>
        <v>0</v>
      </c>
      <c r="C6" s="251"/>
      <c r="E6" s="29" t="s">
        <v>0</v>
      </c>
    </row>
    <row r="7" spans="1:8" ht="24" customHeight="1" x14ac:dyDescent="0.3">
      <c r="A7" s="133" t="s">
        <v>28</v>
      </c>
      <c r="B7" s="222"/>
      <c r="C7" s="223"/>
    </row>
    <row r="8" spans="1:8" ht="56.25" customHeight="1" x14ac:dyDescent="0.3">
      <c r="A8" s="133" t="s">
        <v>57</v>
      </c>
      <c r="B8" s="222"/>
      <c r="C8" s="223"/>
    </row>
    <row r="9" spans="1:8" ht="24" customHeight="1" x14ac:dyDescent="0.3">
      <c r="A9" s="133" t="s">
        <v>44</v>
      </c>
      <c r="B9" s="224"/>
      <c r="C9" s="225"/>
    </row>
    <row r="10" spans="1:8" ht="27.75" customHeight="1" thickBot="1" x14ac:dyDescent="0.35">
      <c r="A10" s="95" t="s">
        <v>58</v>
      </c>
      <c r="B10" s="222"/>
      <c r="C10" s="223"/>
    </row>
    <row r="11" spans="1:8" ht="22.7" customHeight="1" thickBot="1" x14ac:dyDescent="0.35">
      <c r="A11" s="217" t="s">
        <v>16</v>
      </c>
      <c r="B11" s="218"/>
      <c r="C11" s="219"/>
    </row>
    <row r="12" spans="1:8" ht="19.5" customHeight="1" thickBot="1" x14ac:dyDescent="0.35">
      <c r="A12" s="214" t="s">
        <v>51</v>
      </c>
      <c r="B12" s="215"/>
      <c r="C12" s="216"/>
    </row>
    <row r="13" spans="1:8" s="68" customFormat="1" ht="15.95" customHeight="1" x14ac:dyDescent="0.2">
      <c r="A13" s="67"/>
      <c r="B13" s="220" t="s">
        <v>2</v>
      </c>
      <c r="C13" s="221"/>
    </row>
    <row r="14" spans="1:8" ht="27.75" customHeight="1" x14ac:dyDescent="0.3">
      <c r="A14" s="69"/>
      <c r="B14" s="70" t="s">
        <v>3</v>
      </c>
      <c r="C14" s="70" t="s">
        <v>4</v>
      </c>
    </row>
    <row r="15" spans="1:8" ht="36" x14ac:dyDescent="0.35">
      <c r="A15" s="96" t="s">
        <v>48</v>
      </c>
      <c r="B15" s="97"/>
      <c r="C15" s="71" t="s">
        <v>5</v>
      </c>
    </row>
    <row r="16" spans="1:8" ht="18" x14ac:dyDescent="0.35">
      <c r="A16" s="72" t="s">
        <v>18</v>
      </c>
      <c r="B16" s="73"/>
      <c r="C16" s="74"/>
    </row>
    <row r="17" spans="1:3" ht="18" x14ac:dyDescent="0.35">
      <c r="A17" s="72" t="s">
        <v>18</v>
      </c>
      <c r="B17" s="75"/>
      <c r="C17" s="76"/>
    </row>
    <row r="18" spans="1:3" ht="18" x14ac:dyDescent="0.35">
      <c r="A18" s="72" t="s">
        <v>18</v>
      </c>
      <c r="B18" s="75"/>
      <c r="C18" s="76"/>
    </row>
    <row r="19" spans="1:3" ht="36" x14ac:dyDescent="0.35">
      <c r="A19" s="89" t="s">
        <v>33</v>
      </c>
      <c r="B19" s="93">
        <f>SUM(B16:B18)</f>
        <v>0</v>
      </c>
      <c r="C19" s="76"/>
    </row>
    <row r="20" spans="1:3" ht="18" customHeight="1" x14ac:dyDescent="0.35">
      <c r="A20" s="98" t="s">
        <v>34</v>
      </c>
      <c r="B20" s="99"/>
      <c r="C20" s="99"/>
    </row>
    <row r="21" spans="1:3" ht="18" x14ac:dyDescent="0.35">
      <c r="A21" s="72" t="s">
        <v>18</v>
      </c>
      <c r="B21" s="77"/>
      <c r="C21" s="77"/>
    </row>
    <row r="22" spans="1:3" ht="18" x14ac:dyDescent="0.35">
      <c r="A22" s="72" t="s">
        <v>18</v>
      </c>
      <c r="B22" s="77"/>
      <c r="C22" s="77"/>
    </row>
    <row r="23" spans="1:3" ht="18" x14ac:dyDescent="0.35">
      <c r="A23" s="72" t="s">
        <v>18</v>
      </c>
      <c r="B23" s="77"/>
      <c r="C23" s="77"/>
    </row>
    <row r="24" spans="1:3" ht="18" x14ac:dyDescent="0.35">
      <c r="A24" s="89" t="s">
        <v>35</v>
      </c>
      <c r="B24" s="90">
        <f>SUM(B21:B23)</f>
        <v>0</v>
      </c>
      <c r="C24" s="92">
        <f>SUM(C21:C23)</f>
        <v>0</v>
      </c>
    </row>
    <row r="25" spans="1:3" ht="18" customHeight="1" x14ac:dyDescent="0.35">
      <c r="A25" s="98" t="s">
        <v>60</v>
      </c>
      <c r="B25" s="99"/>
      <c r="C25" s="99"/>
    </row>
    <row r="26" spans="1:3" ht="18" x14ac:dyDescent="0.35">
      <c r="A26" s="72" t="s">
        <v>18</v>
      </c>
      <c r="B26" s="73"/>
      <c r="C26" s="72"/>
    </row>
    <row r="27" spans="1:3" ht="18" x14ac:dyDescent="0.35">
      <c r="A27" s="72" t="s">
        <v>18</v>
      </c>
      <c r="B27" s="75"/>
      <c r="C27" s="72"/>
    </row>
    <row r="28" spans="1:3" ht="18" x14ac:dyDescent="0.35">
      <c r="A28" s="72" t="s">
        <v>18</v>
      </c>
      <c r="B28" s="75"/>
      <c r="C28" s="72"/>
    </row>
    <row r="29" spans="1:3" ht="18" x14ac:dyDescent="0.35">
      <c r="A29" s="89" t="s">
        <v>40</v>
      </c>
      <c r="B29" s="126">
        <f>SUM(B26:B28)</f>
        <v>0</v>
      </c>
      <c r="C29" s="91">
        <f>SUM(C26:C28)</f>
        <v>0</v>
      </c>
    </row>
    <row r="30" spans="1:3" ht="18" customHeight="1" x14ac:dyDescent="0.35">
      <c r="A30" s="98" t="s">
        <v>61</v>
      </c>
      <c r="B30" s="99"/>
      <c r="C30" s="99"/>
    </row>
    <row r="31" spans="1:3" ht="18" x14ac:dyDescent="0.35">
      <c r="A31" s="72" t="s">
        <v>18</v>
      </c>
      <c r="B31" s="77"/>
      <c r="C31" s="72"/>
    </row>
    <row r="32" spans="1:3" ht="18" x14ac:dyDescent="0.35">
      <c r="A32" s="72" t="s">
        <v>18</v>
      </c>
      <c r="B32" s="77"/>
      <c r="C32" s="72"/>
    </row>
    <row r="33" spans="1:9" ht="18" x14ac:dyDescent="0.35">
      <c r="A33" s="72" t="s">
        <v>18</v>
      </c>
      <c r="B33" s="77"/>
      <c r="C33" s="72"/>
    </row>
    <row r="34" spans="1:9" ht="18" x14ac:dyDescent="0.35">
      <c r="A34" s="89" t="s">
        <v>41</v>
      </c>
      <c r="B34" s="90">
        <f>SUM(B31:B33)</f>
        <v>0</v>
      </c>
      <c r="C34" s="90">
        <f>SUM(C31:C33)</f>
        <v>0</v>
      </c>
    </row>
    <row r="35" spans="1:9" ht="18" customHeight="1" x14ac:dyDescent="0.35">
      <c r="A35" s="98" t="s">
        <v>62</v>
      </c>
      <c r="B35" s="99"/>
      <c r="C35" s="99"/>
    </row>
    <row r="36" spans="1:9" ht="18" x14ac:dyDescent="0.35">
      <c r="A36" s="128" t="s">
        <v>71</v>
      </c>
      <c r="B36" s="77"/>
      <c r="C36" s="72"/>
    </row>
    <row r="37" spans="1:9" ht="18" x14ac:dyDescent="0.35">
      <c r="A37" s="89" t="s">
        <v>42</v>
      </c>
      <c r="B37" s="90">
        <f>SUM(B36:B36)</f>
        <v>0</v>
      </c>
      <c r="C37" s="90">
        <f>SUM(C36:C36)</f>
        <v>0</v>
      </c>
    </row>
    <row r="38" spans="1:9" s="68" customFormat="1" ht="15.95" customHeight="1" x14ac:dyDescent="0.3">
      <c r="A38" s="88" t="s">
        <v>6</v>
      </c>
      <c r="B38" s="87">
        <f>B37+B34+B29+B24+B19</f>
        <v>0</v>
      </c>
      <c r="C38" s="83">
        <f>C37+C34+C29+C24</f>
        <v>0</v>
      </c>
      <c r="I38" s="29"/>
    </row>
    <row r="39" spans="1:9" ht="17.45" customHeight="1" x14ac:dyDescent="0.3">
      <c r="A39" s="213" t="s">
        <v>17</v>
      </c>
      <c r="B39" s="213"/>
      <c r="C39" s="213"/>
      <c r="D39" s="78"/>
      <c r="I39" s="68"/>
    </row>
    <row r="40" spans="1:9" s="68" customFormat="1" ht="15.95" customHeight="1" x14ac:dyDescent="0.3">
      <c r="A40" s="49"/>
      <c r="B40" s="230" t="s">
        <v>7</v>
      </c>
      <c r="C40" s="231"/>
      <c r="D40" s="67"/>
      <c r="I40" s="29"/>
    </row>
    <row r="41" spans="1:9" ht="20.25" customHeight="1" x14ac:dyDescent="0.35">
      <c r="A41" s="79" t="s">
        <v>8</v>
      </c>
      <c r="B41" s="232">
        <f>C38</f>
        <v>0</v>
      </c>
      <c r="C41" s="233"/>
      <c r="I41" s="68"/>
    </row>
    <row r="42" spans="1:9" ht="39.200000000000003" customHeight="1" x14ac:dyDescent="0.35">
      <c r="A42" s="80" t="s">
        <v>45</v>
      </c>
      <c r="B42" s="246"/>
      <c r="C42" s="247"/>
    </row>
    <row r="43" spans="1:9" ht="36.75" customHeight="1" x14ac:dyDescent="0.35">
      <c r="A43" s="81" t="s">
        <v>63</v>
      </c>
      <c r="B43" s="246"/>
      <c r="C43" s="247"/>
    </row>
    <row r="44" spans="1:9" s="68" customFormat="1" ht="15.95" customHeight="1" thickBot="1" x14ac:dyDescent="0.35">
      <c r="A44" s="82" t="s">
        <v>6</v>
      </c>
      <c r="B44" s="234">
        <f>B41+B42+B43</f>
        <v>0</v>
      </c>
      <c r="C44" s="235"/>
      <c r="I44" s="29"/>
    </row>
    <row r="45" spans="1:9" ht="35.450000000000003" customHeight="1" thickBot="1" x14ac:dyDescent="0.35">
      <c r="A45" s="237" t="s">
        <v>26</v>
      </c>
      <c r="B45" s="238"/>
      <c r="C45" s="239"/>
    </row>
    <row r="46" spans="1:9" s="68" customFormat="1" ht="31.5" customHeight="1" x14ac:dyDescent="0.2">
      <c r="A46" s="236" t="s">
        <v>75</v>
      </c>
      <c r="B46" s="236"/>
      <c r="C46" s="236"/>
    </row>
    <row r="47" spans="1:9" s="68" customFormat="1" ht="20.25" customHeight="1" x14ac:dyDescent="0.2">
      <c r="A47" s="236" t="s">
        <v>76</v>
      </c>
      <c r="B47" s="236"/>
      <c r="C47" s="236"/>
    </row>
    <row r="48" spans="1:9" s="68" customFormat="1" ht="27.75" customHeight="1" x14ac:dyDescent="0.2">
      <c r="A48" s="242" t="s">
        <v>77</v>
      </c>
      <c r="B48" s="242"/>
      <c r="C48" s="242"/>
    </row>
    <row r="49" spans="1:3" s="68" customFormat="1" ht="20.25" customHeight="1" x14ac:dyDescent="0.2">
      <c r="A49" s="229" t="s">
        <v>78</v>
      </c>
      <c r="B49" s="229"/>
      <c r="C49" s="229"/>
    </row>
    <row r="50" spans="1:3" ht="16.5" customHeight="1" x14ac:dyDescent="0.3"/>
  </sheetData>
  <sheetProtection algorithmName="SHA-512" hashValue="8YsP23TdUtLkQuyiXkUg2D9gmuTS5aXVSpJY6vE4qtm51q1+V+V/q3zBkN4KGYJX4qWR8aLVr0U3xK8g5Igw8g==" saltValue="ewuAbbROvLJgmqiCy/S4OQ==" spinCount="100000" sheet="1" objects="1" scenarios="1" insertRows="0" selectLockedCells="1"/>
  <mergeCells count="23"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  <mergeCell ref="A39:C39"/>
    <mergeCell ref="A12:C12"/>
    <mergeCell ref="A11:C11"/>
    <mergeCell ref="B13:C13"/>
    <mergeCell ref="B7:C7"/>
    <mergeCell ref="B10:C10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17" customHeight="1" thickBot="1" x14ac:dyDescent="0.35">
      <c r="B1" s="62"/>
      <c r="C1" s="62"/>
    </row>
    <row r="2" spans="1:8" ht="19.5" thickBot="1" x14ac:dyDescent="0.35">
      <c r="A2" s="226" t="str">
        <f>'2- coût total projet '!$A$4:$C$4</f>
        <v>Tout le classeur est  à soumettre en ligne - rubrique « budget prévisionnel du projet »</v>
      </c>
      <c r="B2" s="227"/>
      <c r="C2" s="228"/>
    </row>
    <row r="3" spans="1:8" ht="91.9" customHeight="1" thickBot="1" x14ac:dyDescent="0.4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  <c r="D3" s="134"/>
      <c r="E3" s="84"/>
      <c r="F3" s="33"/>
      <c r="G3" s="33"/>
      <c r="H3" s="33"/>
    </row>
    <row r="4" spans="1:8" ht="47.25" customHeight="1" x14ac:dyDescent="0.3">
      <c r="A4" s="64" t="s">
        <v>74</v>
      </c>
      <c r="B4" s="240">
        <f>'1- resumé équipes '!C3</f>
        <v>0</v>
      </c>
      <c r="C4" s="241"/>
    </row>
    <row r="5" spans="1:8" ht="43.5" customHeight="1" x14ac:dyDescent="0.3">
      <c r="A5" s="135" t="s">
        <v>21</v>
      </c>
      <c r="B5" s="248">
        <f>'1- resumé équipes '!C4</f>
        <v>0</v>
      </c>
      <c r="C5" s="249"/>
      <c r="E5" s="29" t="s">
        <v>0</v>
      </c>
    </row>
    <row r="6" spans="1:8" ht="24" customHeight="1" x14ac:dyDescent="0.3">
      <c r="A6" s="135" t="s">
        <v>43</v>
      </c>
      <c r="B6" s="269">
        <f>'1- resumé équipes '!C5</f>
        <v>0</v>
      </c>
      <c r="C6" s="270"/>
    </row>
    <row r="7" spans="1:8" ht="24" customHeight="1" x14ac:dyDescent="0.3">
      <c r="A7" s="135" t="s">
        <v>28</v>
      </c>
      <c r="B7" s="222"/>
      <c r="C7" s="223"/>
    </row>
    <row r="8" spans="1:8" ht="46.5" customHeight="1" x14ac:dyDescent="0.3">
      <c r="A8" s="135" t="s">
        <v>57</v>
      </c>
      <c r="B8" s="222"/>
      <c r="C8" s="223"/>
    </row>
    <row r="9" spans="1:8" ht="27.75" customHeight="1" x14ac:dyDescent="0.3">
      <c r="A9" s="135" t="s">
        <v>44</v>
      </c>
      <c r="B9" s="224"/>
      <c r="C9" s="225"/>
    </row>
    <row r="10" spans="1:8" ht="32.25" thickBot="1" x14ac:dyDescent="0.35">
      <c r="A10" s="66" t="s">
        <v>58</v>
      </c>
      <c r="B10" s="222"/>
      <c r="C10" s="223"/>
    </row>
    <row r="11" spans="1:8" ht="22.7" customHeight="1" thickBot="1" x14ac:dyDescent="0.35">
      <c r="A11" s="217" t="s">
        <v>16</v>
      </c>
      <c r="B11" s="218"/>
      <c r="C11" s="219"/>
    </row>
    <row r="12" spans="1:8" ht="19.5" customHeight="1" thickBot="1" x14ac:dyDescent="0.35">
      <c r="A12" s="214" t="s">
        <v>51</v>
      </c>
      <c r="B12" s="215"/>
      <c r="C12" s="216"/>
    </row>
    <row r="13" spans="1:8" s="68" customFormat="1" ht="15.95" customHeight="1" x14ac:dyDescent="0.2">
      <c r="A13" s="67"/>
      <c r="B13" s="220" t="s">
        <v>2</v>
      </c>
      <c r="C13" s="221"/>
    </row>
    <row r="14" spans="1:8" ht="27.75" customHeight="1" x14ac:dyDescent="0.3">
      <c r="A14" s="69"/>
      <c r="B14" s="70" t="s">
        <v>3</v>
      </c>
      <c r="C14" s="70" t="s">
        <v>4</v>
      </c>
    </row>
    <row r="15" spans="1:8" ht="36" x14ac:dyDescent="0.35">
      <c r="A15" s="100" t="s">
        <v>48</v>
      </c>
      <c r="B15" s="101"/>
      <c r="C15" s="102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customHeight="1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customHeight="1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customHeight="1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s="119" customFormat="1" ht="33" customHeight="1" x14ac:dyDescent="0.35">
      <c r="A42" s="80" t="s">
        <v>45</v>
      </c>
      <c r="B42" s="254"/>
      <c r="C42" s="255"/>
    </row>
    <row r="43" spans="1:3" s="119" customFormat="1" ht="33" customHeight="1" x14ac:dyDescent="0.35">
      <c r="A43" s="118" t="s">
        <v>67</v>
      </c>
      <c r="B43" s="256"/>
      <c r="C43" s="257"/>
    </row>
    <row r="44" spans="1:3" ht="15" customHeight="1" thickBot="1" x14ac:dyDescent="0.35">
      <c r="A44" s="117" t="s">
        <v>6</v>
      </c>
      <c r="B44" s="258">
        <f>B41+B42+B43</f>
        <v>0</v>
      </c>
      <c r="C44" s="259"/>
    </row>
    <row r="45" spans="1:3" ht="35.450000000000003" customHeight="1" thickBot="1" x14ac:dyDescent="0.35">
      <c r="A45" s="237" t="s">
        <v>26</v>
      </c>
      <c r="B45" s="238"/>
      <c r="C45" s="239"/>
    </row>
    <row r="46" spans="1:3" s="68" customFormat="1" ht="25.5" customHeight="1" x14ac:dyDescent="0.2">
      <c r="A46" s="263" t="s">
        <v>64</v>
      </c>
      <c r="B46" s="263"/>
      <c r="C46" s="263"/>
    </row>
    <row r="47" spans="1:3" s="68" customFormat="1" ht="20.25" customHeight="1" x14ac:dyDescent="0.2">
      <c r="A47" s="263" t="s">
        <v>65</v>
      </c>
      <c r="B47" s="263"/>
      <c r="C47" s="263"/>
    </row>
    <row r="48" spans="1:3" s="68" customFormat="1" ht="27.75" customHeight="1" x14ac:dyDescent="0.2">
      <c r="A48" s="264" t="s">
        <v>72</v>
      </c>
      <c r="B48" s="264"/>
      <c r="C48" s="264"/>
    </row>
    <row r="49" spans="1:3" s="68" customFormat="1" ht="20.25" customHeight="1" x14ac:dyDescent="0.2">
      <c r="A49" s="265" t="s">
        <v>66</v>
      </c>
      <c r="B49" s="265"/>
      <c r="C49" s="265"/>
    </row>
    <row r="50" spans="1:3" ht="16.5" customHeight="1" x14ac:dyDescent="0.3"/>
  </sheetData>
  <sheetProtection algorithmName="SHA-512" hashValue="CGCTEMK8qqFcags9jaU5e8pD7FG30JX8wKAC+LjcNbhltxr3M8QgzMFqrJk299nq3qQsXabzmlMUiBAKOEvaYA==" saltValue="PUiIR0z8kU8gzLffF3wu6Q==" spinCount="100000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7:C47"/>
    <mergeCell ref="A48:C48"/>
    <mergeCell ref="A49:C49"/>
    <mergeCell ref="A45:C45"/>
    <mergeCell ref="A46:C46"/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23.75" customHeight="1" thickBot="1" x14ac:dyDescent="0.35">
      <c r="C1" s="30"/>
    </row>
    <row r="2" spans="1:8" ht="19.5" thickBot="1" x14ac:dyDescent="0.35">
      <c r="A2" s="226" t="s">
        <v>54</v>
      </c>
      <c r="B2" s="227"/>
      <c r="C2" s="228"/>
    </row>
    <row r="3" spans="1:8" ht="91.9" customHeight="1" thickBot="1" x14ac:dyDescent="0.4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  <c r="D3" s="134"/>
      <c r="E3" s="33"/>
      <c r="F3" s="33"/>
      <c r="G3" s="33"/>
      <c r="H3" s="33"/>
    </row>
    <row r="4" spans="1:8" ht="53.25" x14ac:dyDescent="0.35">
      <c r="A4" s="64" t="s">
        <v>79</v>
      </c>
      <c r="B4" s="240">
        <f>'1- resumé équipes '!C3</f>
        <v>0</v>
      </c>
      <c r="C4" s="241"/>
      <c r="D4" s="134"/>
      <c r="E4" s="33"/>
      <c r="F4" s="33"/>
      <c r="G4" s="33"/>
      <c r="H4" s="33"/>
    </row>
    <row r="5" spans="1:8" ht="47.25" customHeight="1" x14ac:dyDescent="0.3">
      <c r="A5" s="135" t="s">
        <v>21</v>
      </c>
      <c r="B5" s="248">
        <f>'1- resumé équipes '!C4</f>
        <v>0</v>
      </c>
      <c r="C5" s="249"/>
    </row>
    <row r="6" spans="1:8" ht="24" customHeight="1" x14ac:dyDescent="0.3">
      <c r="A6" s="135" t="s">
        <v>43</v>
      </c>
      <c r="B6" s="250">
        <f>'1- resumé équipes '!C5</f>
        <v>0</v>
      </c>
      <c r="C6" s="251"/>
      <c r="E6" s="29" t="s">
        <v>0</v>
      </c>
    </row>
    <row r="7" spans="1:8" ht="24" customHeight="1" x14ac:dyDescent="0.3">
      <c r="A7" s="135" t="s">
        <v>28</v>
      </c>
      <c r="B7" s="222"/>
      <c r="C7" s="223"/>
    </row>
    <row r="8" spans="1:8" ht="44.25" customHeight="1" x14ac:dyDescent="0.3">
      <c r="A8" s="135" t="s">
        <v>57</v>
      </c>
      <c r="B8" s="222"/>
      <c r="C8" s="223"/>
    </row>
    <row r="9" spans="1:8" ht="24" customHeight="1" x14ac:dyDescent="0.3">
      <c r="A9" s="135" t="s">
        <v>44</v>
      </c>
      <c r="B9" s="224"/>
      <c r="C9" s="225"/>
    </row>
    <row r="10" spans="1:8" ht="31.15" customHeight="1" thickBot="1" x14ac:dyDescent="0.35">
      <c r="A10" s="66" t="s">
        <v>58</v>
      </c>
      <c r="B10" s="222"/>
      <c r="C10" s="223"/>
    </row>
    <row r="11" spans="1:8" ht="16.5" customHeight="1" thickBot="1" x14ac:dyDescent="0.35">
      <c r="A11" s="217" t="s">
        <v>16</v>
      </c>
      <c r="B11" s="218"/>
      <c r="C11" s="219"/>
    </row>
    <row r="12" spans="1:8" ht="16.5" thickBot="1" x14ac:dyDescent="0.35">
      <c r="A12" s="214" t="s">
        <v>51</v>
      </c>
      <c r="B12" s="215"/>
      <c r="C12" s="216"/>
    </row>
    <row r="13" spans="1:8" ht="18" x14ac:dyDescent="0.3">
      <c r="A13" s="67"/>
      <c r="B13" s="220" t="s">
        <v>2</v>
      </c>
      <c r="C13" s="221"/>
    </row>
    <row r="14" spans="1:8" ht="30" x14ac:dyDescent="0.3">
      <c r="A14" s="69"/>
      <c r="B14" s="70" t="s">
        <v>3</v>
      </c>
      <c r="C14" s="70" t="s">
        <v>4</v>
      </c>
    </row>
    <row r="15" spans="1:8" ht="36" x14ac:dyDescent="0.35">
      <c r="A15" s="100" t="s">
        <v>48</v>
      </c>
      <c r="B15" s="101"/>
      <c r="C15" s="102" t="s">
        <v>5</v>
      </c>
    </row>
    <row r="16" spans="1:8" ht="18" x14ac:dyDescent="0.35">
      <c r="A16" s="103" t="s">
        <v>18</v>
      </c>
      <c r="B16" s="104"/>
      <c r="C16" s="105"/>
    </row>
    <row r="17" spans="1:3" ht="18" x14ac:dyDescent="0.35">
      <c r="A17" s="103" t="s">
        <v>18</v>
      </c>
      <c r="B17" s="106"/>
      <c r="C17" s="107"/>
    </row>
    <row r="18" spans="1:3" ht="18" x14ac:dyDescent="0.35">
      <c r="A18" s="103" t="s">
        <v>18</v>
      </c>
      <c r="B18" s="106"/>
      <c r="C18" s="107"/>
    </row>
    <row r="19" spans="1:3" ht="36" x14ac:dyDescent="0.35">
      <c r="A19" s="108" t="s">
        <v>33</v>
      </c>
      <c r="B19" s="109">
        <f>SUM(B16:B18)</f>
        <v>0</v>
      </c>
      <c r="C19" s="107"/>
    </row>
    <row r="20" spans="1:3" ht="18" x14ac:dyDescent="0.35">
      <c r="A20" s="110" t="s">
        <v>34</v>
      </c>
      <c r="B20" s="111"/>
      <c r="C20" s="111"/>
    </row>
    <row r="21" spans="1:3" ht="18" x14ac:dyDescent="0.35">
      <c r="A21" s="103" t="s">
        <v>18</v>
      </c>
      <c r="B21" s="112"/>
      <c r="C21" s="112"/>
    </row>
    <row r="22" spans="1:3" ht="18" x14ac:dyDescent="0.35">
      <c r="A22" s="103" t="s">
        <v>18</v>
      </c>
      <c r="B22" s="112"/>
      <c r="C22" s="112"/>
    </row>
    <row r="23" spans="1:3" ht="18" x14ac:dyDescent="0.35">
      <c r="A23" s="85" t="s">
        <v>18</v>
      </c>
      <c r="B23" s="112"/>
      <c r="C23" s="112"/>
    </row>
    <row r="24" spans="1:3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3" ht="18" x14ac:dyDescent="0.35">
      <c r="A25" s="110" t="s">
        <v>60</v>
      </c>
      <c r="B25" s="111"/>
      <c r="C25" s="111"/>
    </row>
    <row r="26" spans="1:3" ht="18" x14ac:dyDescent="0.35">
      <c r="A26" s="103" t="s">
        <v>18</v>
      </c>
      <c r="B26" s="104"/>
      <c r="C26" s="114"/>
    </row>
    <row r="27" spans="1:3" ht="18" x14ac:dyDescent="0.35">
      <c r="A27" s="103" t="s">
        <v>18</v>
      </c>
      <c r="B27" s="106"/>
      <c r="C27" s="114"/>
    </row>
    <row r="28" spans="1:3" ht="18" x14ac:dyDescent="0.35">
      <c r="A28" s="103" t="s">
        <v>18</v>
      </c>
      <c r="B28" s="106"/>
      <c r="C28" s="114"/>
    </row>
    <row r="29" spans="1:3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3" ht="18" x14ac:dyDescent="0.35">
      <c r="A30" s="110" t="s">
        <v>61</v>
      </c>
      <c r="B30" s="111"/>
      <c r="C30" s="111"/>
    </row>
    <row r="31" spans="1:3" ht="18" x14ac:dyDescent="0.35">
      <c r="A31" s="103" t="s">
        <v>18</v>
      </c>
      <c r="B31" s="112"/>
      <c r="C31" s="114"/>
    </row>
    <row r="32" spans="1:3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8" x14ac:dyDescent="0.3">
      <c r="A39" s="260" t="s">
        <v>17</v>
      </c>
      <c r="B39" s="260"/>
      <c r="C39" s="260"/>
    </row>
    <row r="40" spans="1:3" ht="18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58">
        <f>B41+B42+B43</f>
        <v>0</v>
      </c>
      <c r="C44" s="259"/>
    </row>
    <row r="45" spans="1:3" ht="18.75" thickBot="1" x14ac:dyDescent="0.35">
      <c r="A45" s="237" t="s">
        <v>26</v>
      </c>
      <c r="B45" s="238"/>
      <c r="C45" s="239"/>
    </row>
    <row r="46" spans="1:3" ht="35.25" customHeight="1" x14ac:dyDescent="0.3">
      <c r="A46" s="263" t="s">
        <v>64</v>
      </c>
      <c r="B46" s="263"/>
      <c r="C46" s="263"/>
    </row>
    <row r="47" spans="1:3" ht="35.25" customHeight="1" x14ac:dyDescent="0.3">
      <c r="A47" s="263" t="s">
        <v>65</v>
      </c>
      <c r="B47" s="263"/>
      <c r="C47" s="263"/>
    </row>
    <row r="48" spans="1:3" ht="35.25" customHeight="1" x14ac:dyDescent="0.3">
      <c r="A48" s="264" t="s">
        <v>72</v>
      </c>
      <c r="B48" s="264"/>
      <c r="C48" s="264"/>
    </row>
    <row r="49" spans="1:3" ht="35.25" customHeight="1" x14ac:dyDescent="0.3">
      <c r="A49" s="265" t="s">
        <v>66</v>
      </c>
      <c r="B49" s="265"/>
      <c r="C49" s="265"/>
    </row>
  </sheetData>
  <sheetProtection algorithmName="SHA-512" hashValue="KSn4tmOSd1w3OHRmc49U/Qt+gJEEoXV717BVwbiXE1WqIaiR5Ib87H2M2l3RioUhU1VFSqTrlObC8WRj+mVSSg==" saltValue="bRkJwkSORLK4tHWf2+oMGA==" spinCount="100000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5" ht="119.25" customHeight="1" thickBot="1" x14ac:dyDescent="0.35">
      <c r="B1" s="30"/>
      <c r="C1" s="30"/>
    </row>
    <row r="2" spans="1:5" ht="19.5" thickBot="1" x14ac:dyDescent="0.35">
      <c r="A2" s="226" t="s">
        <v>54</v>
      </c>
      <c r="B2" s="227"/>
      <c r="C2" s="274"/>
    </row>
    <row r="3" spans="1:5" ht="91.9" customHeight="1" thickBot="1" x14ac:dyDescent="0.35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</row>
    <row r="4" spans="1:5" ht="30" customHeight="1" x14ac:dyDescent="0.3">
      <c r="A4" s="136" t="s">
        <v>80</v>
      </c>
      <c r="B4" s="240">
        <f>'1- resumé équipes '!C3</f>
        <v>0</v>
      </c>
      <c r="C4" s="241"/>
      <c r="E4" s="29" t="s">
        <v>0</v>
      </c>
    </row>
    <row r="5" spans="1:5" ht="48.75" customHeight="1" x14ac:dyDescent="0.3">
      <c r="A5" s="135" t="s">
        <v>21</v>
      </c>
      <c r="B5" s="248">
        <f>'1- resumé équipes '!C4</f>
        <v>0</v>
      </c>
      <c r="C5" s="249"/>
    </row>
    <row r="6" spans="1:5" ht="24" customHeight="1" x14ac:dyDescent="0.3">
      <c r="A6" s="135" t="s">
        <v>43</v>
      </c>
      <c r="B6" s="250">
        <f>'1- resumé équipes '!C5</f>
        <v>0</v>
      </c>
      <c r="C6" s="251"/>
    </row>
    <row r="7" spans="1:5" ht="24" customHeight="1" x14ac:dyDescent="0.3">
      <c r="A7" s="135" t="s">
        <v>28</v>
      </c>
      <c r="B7" s="222"/>
      <c r="C7" s="223"/>
    </row>
    <row r="8" spans="1:5" ht="54.75" customHeight="1" x14ac:dyDescent="0.3">
      <c r="A8" s="135" t="s">
        <v>57</v>
      </c>
      <c r="B8" s="222"/>
      <c r="C8" s="223"/>
    </row>
    <row r="9" spans="1:5" ht="18" x14ac:dyDescent="0.3">
      <c r="A9" s="135" t="s">
        <v>44</v>
      </c>
      <c r="B9" s="224"/>
      <c r="C9" s="225"/>
    </row>
    <row r="10" spans="1:5" ht="32.25" thickBot="1" x14ac:dyDescent="0.35">
      <c r="A10" s="66" t="s">
        <v>58</v>
      </c>
      <c r="B10" s="222"/>
      <c r="C10" s="223"/>
    </row>
    <row r="11" spans="1:5" ht="16.5" thickBot="1" x14ac:dyDescent="0.35">
      <c r="A11" s="275" t="s">
        <v>16</v>
      </c>
      <c r="B11" s="276"/>
      <c r="C11" s="277"/>
    </row>
    <row r="12" spans="1:5" ht="16.5" thickBot="1" x14ac:dyDescent="0.35">
      <c r="A12" s="280" t="s">
        <v>51</v>
      </c>
      <c r="B12" s="281"/>
      <c r="C12" s="282"/>
    </row>
    <row r="13" spans="1:5" ht="15" customHeight="1" x14ac:dyDescent="0.3">
      <c r="A13" s="67"/>
      <c r="B13" s="278" t="s">
        <v>2</v>
      </c>
      <c r="C13" s="279"/>
    </row>
    <row r="14" spans="1:5" ht="30" x14ac:dyDescent="0.3">
      <c r="A14" s="69"/>
      <c r="B14" s="122" t="s">
        <v>3</v>
      </c>
      <c r="C14" s="123" t="s">
        <v>4</v>
      </c>
    </row>
    <row r="15" spans="1:5" ht="36" x14ac:dyDescent="0.35">
      <c r="A15" s="100" t="s">
        <v>48</v>
      </c>
      <c r="B15" s="124"/>
      <c r="C15" s="125" t="s">
        <v>5</v>
      </c>
    </row>
    <row r="16" spans="1:5" ht="18" x14ac:dyDescent="0.35">
      <c r="A16" s="103" t="s">
        <v>18</v>
      </c>
      <c r="B16" s="104"/>
      <c r="C16" s="105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8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  <c r="D21" s="137"/>
    </row>
    <row r="22" spans="1:4" ht="18" x14ac:dyDescent="0.35">
      <c r="A22" s="103" t="s">
        <v>18</v>
      </c>
      <c r="B22" s="112"/>
      <c r="C22" s="112"/>
      <c r="D22" s="137"/>
    </row>
    <row r="23" spans="1:4" ht="18" x14ac:dyDescent="0.35">
      <c r="A23" s="85" t="s">
        <v>18</v>
      </c>
      <c r="B23" s="112"/>
      <c r="C23" s="112"/>
      <c r="D23" s="137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0mxBRfc+EC6CGf7IJJPWu9qYfAMoOrX++SrXMcNfesmPGSJwCeu/SbF7omJsyXP2PWsuxLTGFJD4FyOqfMFFhQ==" saltValue="oGJpOyNq8SQ3oF5jCdusIA==" spinCount="100000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18.5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  <c r="D3" s="134"/>
      <c r="E3" s="33"/>
      <c r="F3" s="33"/>
      <c r="G3" s="33"/>
      <c r="H3" s="33"/>
    </row>
    <row r="4" spans="1:8" ht="47.25" customHeight="1" x14ac:dyDescent="0.3">
      <c r="A4" s="64" t="s">
        <v>74</v>
      </c>
      <c r="B4" s="240">
        <f>'1- resumé équipes '!C3</f>
        <v>0</v>
      </c>
      <c r="C4" s="241"/>
    </row>
    <row r="5" spans="1:8" ht="44.25" customHeight="1" x14ac:dyDescent="0.3">
      <c r="A5" s="135" t="s">
        <v>21</v>
      </c>
      <c r="B5" s="248">
        <f>'1- resumé équipes '!C4</f>
        <v>0</v>
      </c>
      <c r="C5" s="249"/>
      <c r="E5" s="29" t="s">
        <v>0</v>
      </c>
    </row>
    <row r="6" spans="1:8" ht="24" customHeight="1" x14ac:dyDescent="0.3">
      <c r="A6" s="135" t="s">
        <v>43</v>
      </c>
      <c r="B6" s="250">
        <f>'1- resumé équipes '!C5</f>
        <v>0</v>
      </c>
      <c r="C6" s="251"/>
    </row>
    <row r="7" spans="1:8" ht="24" customHeight="1" x14ac:dyDescent="0.3">
      <c r="A7" s="135" t="s">
        <v>28</v>
      </c>
      <c r="B7" s="222"/>
      <c r="C7" s="223"/>
    </row>
    <row r="8" spans="1:8" ht="54.75" customHeight="1" x14ac:dyDescent="0.3">
      <c r="A8" s="135" t="s">
        <v>57</v>
      </c>
      <c r="B8" s="222"/>
      <c r="C8" s="223"/>
    </row>
    <row r="9" spans="1:8" ht="27.75" customHeight="1" x14ac:dyDescent="0.3">
      <c r="A9" s="135" t="s">
        <v>44</v>
      </c>
      <c r="B9" s="224"/>
      <c r="C9" s="225"/>
    </row>
    <row r="10" spans="1:8" ht="32.25" thickBot="1" x14ac:dyDescent="0.35">
      <c r="A10" s="66" t="s">
        <v>58</v>
      </c>
      <c r="B10" s="222"/>
      <c r="C10" s="223"/>
    </row>
    <row r="11" spans="1:8" ht="16.5" customHeight="1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mjoBtHxVTOTfJER//oBReOG1yjb2T3IFyEpmRXjDLv1Szb7cVZrQTfmhtPRfd9KUqW3dlz326OUc/riZ1ZleHA==" saltValue="WiUMwaywcUE0FVt6CmkTXw==" spinCount="100000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17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  <c r="D3" s="134"/>
      <c r="E3" s="33"/>
      <c r="F3" s="33"/>
      <c r="G3" s="33"/>
      <c r="H3" s="33"/>
    </row>
    <row r="4" spans="1:8" ht="47.25" customHeight="1" x14ac:dyDescent="0.3">
      <c r="A4" s="64" t="s">
        <v>74</v>
      </c>
      <c r="B4" s="240">
        <f>'1- resumé équipes '!C3</f>
        <v>0</v>
      </c>
      <c r="C4" s="241"/>
    </row>
    <row r="5" spans="1:8" ht="41.25" customHeight="1" x14ac:dyDescent="0.3">
      <c r="A5" s="135" t="s">
        <v>21</v>
      </c>
      <c r="B5" s="248">
        <f>'1- resumé équipes '!C4</f>
        <v>0</v>
      </c>
      <c r="C5" s="249"/>
      <c r="E5" s="29" t="s">
        <v>0</v>
      </c>
    </row>
    <row r="6" spans="1:8" ht="24" customHeight="1" x14ac:dyDescent="0.3">
      <c r="A6" s="135" t="s">
        <v>43</v>
      </c>
      <c r="B6" s="250">
        <f>'1- resumé équipes '!C5</f>
        <v>0</v>
      </c>
      <c r="C6" s="251"/>
    </row>
    <row r="7" spans="1:8" ht="24" customHeight="1" x14ac:dyDescent="0.3">
      <c r="A7" s="135" t="s">
        <v>28</v>
      </c>
      <c r="B7" s="222"/>
      <c r="C7" s="223"/>
    </row>
    <row r="8" spans="1:8" ht="43.5" customHeight="1" x14ac:dyDescent="0.3">
      <c r="A8" s="135" t="s">
        <v>57</v>
      </c>
      <c r="B8" s="222"/>
      <c r="C8" s="223"/>
    </row>
    <row r="9" spans="1:8" ht="27.75" customHeight="1" x14ac:dyDescent="0.3">
      <c r="A9" s="135" t="s">
        <v>44</v>
      </c>
      <c r="B9" s="224"/>
      <c r="C9" s="225"/>
    </row>
    <row r="10" spans="1:8" ht="32.25" thickBot="1" x14ac:dyDescent="0.35">
      <c r="A10" s="66" t="s">
        <v>58</v>
      </c>
      <c r="B10" s="222"/>
      <c r="C10" s="223"/>
    </row>
    <row r="11" spans="1:8" ht="16.5" customHeight="1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LB/RlRDkUJbnym5zvarZiUFXXdBOJh1cZEsdELe+mpfw3PUacb6Cr+5/EY8w2DjeFlCdR7lUTop1y8Fq9HJkIg==" saltValue="5VUGoAIDnisz7NOTJF642g==" spinCount="100000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9" customWidth="1"/>
    <col min="2" max="3" width="27.7109375" style="29" customWidth="1"/>
    <col min="4" max="16384" width="11.42578125" style="29"/>
  </cols>
  <sheetData>
    <row r="1" spans="1:8" ht="126.75" customHeight="1" thickBot="1" x14ac:dyDescent="0.35">
      <c r="B1" s="30"/>
      <c r="C1" s="30"/>
    </row>
    <row r="2" spans="1:8" ht="19.5" thickBot="1" x14ac:dyDescent="0.35">
      <c r="A2" s="226" t="s">
        <v>54</v>
      </c>
      <c r="B2" s="227"/>
      <c r="C2" s="274"/>
    </row>
    <row r="3" spans="1:8" ht="91.9" customHeight="1" thickBot="1" x14ac:dyDescent="0.4">
      <c r="A3" s="266" t="str">
        <f>'1- resumé équipes '!B2</f>
        <v>APPEL À CANDIDATURES 2025
Programme d’actions intégrées de recherche (PAIR) - PROSTATE
Budget prévisionnel
Renseignements administratifs</v>
      </c>
      <c r="B3" s="267"/>
      <c r="C3" s="268"/>
      <c r="D3" s="129"/>
      <c r="E3" s="33"/>
      <c r="F3" s="33"/>
      <c r="G3" s="33"/>
      <c r="H3" s="33"/>
    </row>
    <row r="4" spans="1:8" ht="47.25" customHeight="1" x14ac:dyDescent="0.3">
      <c r="A4" s="64" t="s">
        <v>74</v>
      </c>
      <c r="B4" s="240">
        <f>'1- resumé équipes '!C3</f>
        <v>0</v>
      </c>
      <c r="C4" s="241"/>
    </row>
    <row r="5" spans="1:8" ht="42.75" customHeight="1" x14ac:dyDescent="0.3">
      <c r="A5" s="135" t="s">
        <v>21</v>
      </c>
      <c r="B5" s="248">
        <f>'1- resumé équipes '!C4</f>
        <v>0</v>
      </c>
      <c r="C5" s="249"/>
      <c r="E5" s="29" t="s">
        <v>0</v>
      </c>
    </row>
    <row r="6" spans="1:8" ht="24" customHeight="1" x14ac:dyDescent="0.3">
      <c r="A6" s="135" t="s">
        <v>43</v>
      </c>
      <c r="B6" s="250">
        <f>'1- resumé équipes '!C5</f>
        <v>0</v>
      </c>
      <c r="C6" s="251"/>
    </row>
    <row r="7" spans="1:8" ht="24" customHeight="1" x14ac:dyDescent="0.3">
      <c r="A7" s="135" t="s">
        <v>28</v>
      </c>
      <c r="B7" s="222"/>
      <c r="C7" s="223"/>
    </row>
    <row r="8" spans="1:8" ht="42" customHeight="1" x14ac:dyDescent="0.3">
      <c r="A8" s="135" t="s">
        <v>57</v>
      </c>
      <c r="B8" s="222"/>
      <c r="C8" s="223"/>
    </row>
    <row r="9" spans="1:8" ht="27.75" customHeight="1" x14ac:dyDescent="0.3">
      <c r="A9" s="135" t="s">
        <v>44</v>
      </c>
      <c r="B9" s="224"/>
      <c r="C9" s="225"/>
    </row>
    <row r="10" spans="1:8" ht="32.25" thickBot="1" x14ac:dyDescent="0.35">
      <c r="A10" s="66" t="s">
        <v>58</v>
      </c>
      <c r="B10" s="222"/>
      <c r="C10" s="223"/>
    </row>
    <row r="11" spans="1:8" ht="16.5" thickBot="1" x14ac:dyDescent="0.35">
      <c r="A11" s="275" t="s">
        <v>16</v>
      </c>
      <c r="B11" s="276"/>
      <c r="C11" s="277"/>
    </row>
    <row r="12" spans="1:8" ht="16.5" thickBot="1" x14ac:dyDescent="0.35">
      <c r="A12" s="280" t="s">
        <v>51</v>
      </c>
      <c r="B12" s="281"/>
      <c r="C12" s="282"/>
    </row>
    <row r="13" spans="1:8" ht="15" customHeight="1" x14ac:dyDescent="0.3">
      <c r="A13" s="67"/>
      <c r="B13" s="278" t="s">
        <v>2</v>
      </c>
      <c r="C13" s="279"/>
    </row>
    <row r="14" spans="1:8" ht="30" x14ac:dyDescent="0.3">
      <c r="A14" s="69"/>
      <c r="B14" s="122" t="s">
        <v>3</v>
      </c>
      <c r="C14" s="123" t="s">
        <v>4</v>
      </c>
    </row>
    <row r="15" spans="1:8" ht="36" x14ac:dyDescent="0.35">
      <c r="A15" s="100" t="s">
        <v>48</v>
      </c>
      <c r="B15" s="124"/>
      <c r="C15" s="125" t="s">
        <v>5</v>
      </c>
    </row>
    <row r="16" spans="1:8" ht="18" x14ac:dyDescent="0.35">
      <c r="A16" s="103" t="s">
        <v>18</v>
      </c>
      <c r="B16" s="104"/>
      <c r="C16" s="105"/>
      <c r="D16" s="137"/>
    </row>
    <row r="17" spans="1:4" ht="18" x14ac:dyDescent="0.35">
      <c r="A17" s="103" t="s">
        <v>18</v>
      </c>
      <c r="B17" s="106"/>
      <c r="C17" s="107"/>
      <c r="D17" s="137"/>
    </row>
    <row r="18" spans="1:4" ht="18" x14ac:dyDescent="0.35">
      <c r="A18" s="103" t="s">
        <v>18</v>
      </c>
      <c r="B18" s="106"/>
      <c r="C18" s="107"/>
      <c r="D18" s="137"/>
    </row>
    <row r="19" spans="1:4" ht="36" x14ac:dyDescent="0.35">
      <c r="A19" s="108" t="s">
        <v>33</v>
      </c>
      <c r="B19" s="109">
        <f>SUM(B16:B18)</f>
        <v>0</v>
      </c>
      <c r="C19" s="107"/>
      <c r="D19" s="137"/>
    </row>
    <row r="20" spans="1:4" ht="18" x14ac:dyDescent="0.35">
      <c r="A20" s="110" t="s">
        <v>34</v>
      </c>
      <c r="B20" s="111"/>
      <c r="C20" s="111"/>
      <c r="D20" s="137"/>
    </row>
    <row r="21" spans="1:4" ht="18" x14ac:dyDescent="0.35">
      <c r="A21" s="103" t="s">
        <v>18</v>
      </c>
      <c r="B21" s="112"/>
      <c r="C21" s="112"/>
    </row>
    <row r="22" spans="1:4" ht="18" x14ac:dyDescent="0.35">
      <c r="A22" s="103" t="s">
        <v>18</v>
      </c>
      <c r="B22" s="112"/>
      <c r="C22" s="112"/>
    </row>
    <row r="23" spans="1:4" ht="18" x14ac:dyDescent="0.35">
      <c r="A23" s="85" t="s">
        <v>18</v>
      </c>
      <c r="B23" s="112"/>
      <c r="C23" s="112"/>
    </row>
    <row r="24" spans="1:4" ht="18" x14ac:dyDescent="0.35">
      <c r="A24" s="108" t="s">
        <v>35</v>
      </c>
      <c r="B24" s="113">
        <f>SUM(B21:B23)</f>
        <v>0</v>
      </c>
      <c r="C24" s="113">
        <f>SUM(C21:C23)</f>
        <v>0</v>
      </c>
    </row>
    <row r="25" spans="1:4" ht="18" x14ac:dyDescent="0.35">
      <c r="A25" s="110" t="s">
        <v>60</v>
      </c>
      <c r="B25" s="111"/>
      <c r="C25" s="111"/>
    </row>
    <row r="26" spans="1:4" ht="18" x14ac:dyDescent="0.35">
      <c r="A26" s="103" t="s">
        <v>18</v>
      </c>
      <c r="B26" s="104"/>
      <c r="C26" s="114"/>
    </row>
    <row r="27" spans="1:4" ht="18" x14ac:dyDescent="0.35">
      <c r="A27" s="103" t="s">
        <v>18</v>
      </c>
      <c r="B27" s="106"/>
      <c r="C27" s="114"/>
    </row>
    <row r="28" spans="1:4" ht="18" x14ac:dyDescent="0.35">
      <c r="A28" s="103" t="s">
        <v>18</v>
      </c>
      <c r="B28" s="106"/>
      <c r="C28" s="114"/>
    </row>
    <row r="29" spans="1:4" ht="18" x14ac:dyDescent="0.35">
      <c r="A29" s="108" t="s">
        <v>40</v>
      </c>
      <c r="B29" s="115">
        <f>SUM(B26:B28)</f>
        <v>0</v>
      </c>
      <c r="C29" s="115">
        <f>SUM(C26:C28)</f>
        <v>0</v>
      </c>
    </row>
    <row r="30" spans="1:4" ht="18" x14ac:dyDescent="0.35">
      <c r="A30" s="110" t="s">
        <v>61</v>
      </c>
      <c r="B30" s="111"/>
      <c r="C30" s="111"/>
    </row>
    <row r="31" spans="1:4" ht="18" x14ac:dyDescent="0.35">
      <c r="A31" s="103" t="s">
        <v>18</v>
      </c>
      <c r="B31" s="112"/>
      <c r="C31" s="114"/>
    </row>
    <row r="32" spans="1:4" ht="18" x14ac:dyDescent="0.35">
      <c r="A32" s="103" t="s">
        <v>18</v>
      </c>
      <c r="B32" s="112"/>
      <c r="C32" s="114"/>
    </row>
    <row r="33" spans="1:3" ht="18" x14ac:dyDescent="0.35">
      <c r="A33" s="85" t="s">
        <v>18</v>
      </c>
      <c r="B33" s="112"/>
      <c r="C33" s="114"/>
    </row>
    <row r="34" spans="1:3" ht="18" x14ac:dyDescent="0.35">
      <c r="A34" s="108" t="s">
        <v>41</v>
      </c>
      <c r="B34" s="113">
        <f>SUM(B31:B33)</f>
        <v>0</v>
      </c>
      <c r="C34" s="113">
        <f>SUM(C31:C33)</f>
        <v>0</v>
      </c>
    </row>
    <row r="35" spans="1:3" ht="18" x14ac:dyDescent="0.35">
      <c r="A35" s="110" t="s">
        <v>62</v>
      </c>
      <c r="B35" s="111"/>
      <c r="C35" s="111"/>
    </row>
    <row r="36" spans="1:3" ht="18" x14ac:dyDescent="0.35">
      <c r="A36" s="29" t="s">
        <v>71</v>
      </c>
      <c r="B36" s="85"/>
      <c r="C36" s="116"/>
    </row>
    <row r="37" spans="1:3" ht="18" x14ac:dyDescent="0.35">
      <c r="A37" s="108" t="s">
        <v>42</v>
      </c>
      <c r="B37" s="113">
        <f>SUM(B36:B36)</f>
        <v>0</v>
      </c>
      <c r="C37" s="113">
        <f>SUM(C36:C36)</f>
        <v>0</v>
      </c>
    </row>
    <row r="38" spans="1:3" ht="18" x14ac:dyDescent="0.3">
      <c r="A38" s="88" t="s">
        <v>6</v>
      </c>
      <c r="B38" s="120">
        <f>B37+B34+B29+B24+B19</f>
        <v>0</v>
      </c>
      <c r="C38" s="121">
        <f>C37+C34+C29+C24</f>
        <v>0</v>
      </c>
    </row>
    <row r="39" spans="1:3" ht="15" customHeight="1" x14ac:dyDescent="0.3">
      <c r="A39" s="260" t="s">
        <v>17</v>
      </c>
      <c r="B39" s="260"/>
      <c r="C39" s="260"/>
    </row>
    <row r="40" spans="1:3" ht="15" customHeight="1" x14ac:dyDescent="0.3">
      <c r="A40" s="42"/>
      <c r="B40" s="261" t="s">
        <v>7</v>
      </c>
      <c r="C40" s="262"/>
    </row>
    <row r="41" spans="1:3" ht="18" x14ac:dyDescent="0.35">
      <c r="A41" s="79" t="s">
        <v>8</v>
      </c>
      <c r="B41" s="252">
        <f>C38</f>
        <v>0</v>
      </c>
      <c r="C41" s="253"/>
    </row>
    <row r="42" spans="1:3" ht="36" x14ac:dyDescent="0.35">
      <c r="A42" s="80" t="s">
        <v>45</v>
      </c>
      <c r="B42" s="254"/>
      <c r="C42" s="255"/>
    </row>
    <row r="43" spans="1:3" ht="36" x14ac:dyDescent="0.35">
      <c r="A43" s="118" t="s">
        <v>67</v>
      </c>
      <c r="B43" s="256"/>
      <c r="C43" s="257"/>
    </row>
    <row r="44" spans="1:3" ht="18.75" thickBot="1" x14ac:dyDescent="0.35">
      <c r="A44" s="117" t="s">
        <v>6</v>
      </c>
      <c r="B44" s="271">
        <f>B41+B42+B43</f>
        <v>0</v>
      </c>
      <c r="C44" s="272"/>
    </row>
    <row r="45" spans="1:3" ht="30" customHeight="1" thickBot="1" x14ac:dyDescent="0.35">
      <c r="A45" s="237" t="s">
        <v>26</v>
      </c>
      <c r="B45" s="238"/>
      <c r="C45" s="239"/>
    </row>
    <row r="46" spans="1:3" ht="25.5" customHeight="1" x14ac:dyDescent="0.3">
      <c r="A46" s="273" t="s">
        <v>68</v>
      </c>
      <c r="B46" s="273"/>
      <c r="C46" s="273"/>
    </row>
    <row r="47" spans="1:3" ht="12.75" customHeight="1" x14ac:dyDescent="0.3">
      <c r="A47" s="264" t="s">
        <v>69</v>
      </c>
      <c r="B47" s="264"/>
      <c r="C47" s="264"/>
    </row>
    <row r="48" spans="1:3" ht="27.75" customHeight="1" x14ac:dyDescent="0.3">
      <c r="A48" s="264" t="s">
        <v>72</v>
      </c>
      <c r="B48" s="264"/>
      <c r="C48" s="264"/>
    </row>
    <row r="49" spans="1:3" ht="12.75" customHeight="1" x14ac:dyDescent="0.3">
      <c r="A49" s="264" t="s">
        <v>70</v>
      </c>
      <c r="B49" s="264"/>
      <c r="C49" s="264"/>
    </row>
  </sheetData>
  <sheetProtection algorithmName="SHA-512" hashValue="aYnb/qioCtrH48NG+QbAE6iIABsTFRO729LhAGJ5elRA0929pj52/0MfNYBSVW9YoGd2w+ly1Kkm6JcEmmqnQg==" saltValue="JEwiYbTtMn83xrrG60dmyA==" spinCount="100000" sheet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inca office</cp:lastModifiedBy>
  <cp:lastPrinted>2019-02-11T12:38:19Z</cp:lastPrinted>
  <dcterms:created xsi:type="dcterms:W3CDTF">2008-09-18T20:34:16Z</dcterms:created>
  <dcterms:modified xsi:type="dcterms:W3CDTF">2025-03-03T17:22:10Z</dcterms:modified>
</cp:coreProperties>
</file>