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A:\00- AAP2025\CAD 25\"/>
    </mc:Choice>
  </mc:AlternateContent>
  <xr:revisionPtr revIDLastSave="0" documentId="13_ncr:1_{9BA153FA-A979-43A7-A7B7-DACC4BE5DD16}" xr6:coauthVersionLast="47" xr6:coauthVersionMax="47" xr10:uidLastSave="{00000000-0000-0000-0000-000000000000}"/>
  <bookViews>
    <workbookView xWindow="-110" yWindow="-110" windowWidth="19420" windowHeight="10420" tabRatio="921" firstSheet="1" activeTab="5" xr2:uid="{00000000-000D-0000-FFFF-FFFF00000000}"/>
  </bookViews>
  <sheets>
    <sheet name="1- resumé équipes " sheetId="6" r:id="rId1"/>
    <sheet name="2- coût total projet " sheetId="1" r:id="rId2"/>
    <sheet name="3- détails équipe 1" sheetId="7" r:id="rId3"/>
    <sheet name="3- détails équipe 2" sheetId="27" r:id="rId4"/>
    <sheet name="3- détails équipe 3" sheetId="28" r:id="rId5"/>
    <sheet name="3- détails équipe 4" sheetId="29" r:id="rId6"/>
    <sheet name="3- détails équipe 5" sheetId="30" r:id="rId7"/>
    <sheet name="Feuil1" sheetId="26" r:id="rId8"/>
  </sheets>
  <definedNames>
    <definedName name="_xlnm.Print_Area" localSheetId="1">'2- coût total projet '!$A$1:$C$34</definedName>
    <definedName name="_xlnm.Print_Area" localSheetId="2">'3- détails équipe 1'!$A$1:$C$45</definedName>
    <definedName name="_xlnm.Print_Area" localSheetId="3">'3- détails équipe 2'!$A$1:$C$46</definedName>
    <definedName name="_xlnm.Print_Area" localSheetId="4">'3- détails équipe 3'!$A$1:$C$47</definedName>
    <definedName name="_xlnm.Print_Area" localSheetId="5">'3- détails équipe 4'!$A$1:$C$46</definedName>
    <definedName name="_xlnm.Print_Area" localSheetId="6">'3- détails équipe 5'!$A$1:$C$48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30" l="1"/>
  <c r="B3" i="30"/>
  <c r="B4" i="29"/>
  <c r="B3" i="29"/>
  <c r="B4" i="28"/>
  <c r="B3" i="28"/>
  <c r="B4" i="27"/>
  <c r="B3" i="27"/>
  <c r="B4" i="7"/>
  <c r="B3" i="7"/>
  <c r="B9" i="1"/>
  <c r="B8" i="1"/>
  <c r="B7" i="1"/>
  <c r="B6" i="1"/>
  <c r="B5" i="1"/>
  <c r="A2" i="30"/>
  <c r="A3" i="1"/>
  <c r="A2" i="7"/>
  <c r="A2" i="27"/>
  <c r="A2" i="28"/>
  <c r="A2" i="29"/>
  <c r="B19" i="30"/>
  <c r="B18" i="6"/>
  <c r="B24" i="30"/>
  <c r="C18" i="6" s="1"/>
  <c r="C24" i="30"/>
  <c r="E18" i="6" s="1"/>
  <c r="B29" i="30"/>
  <c r="F18" i="6" s="1"/>
  <c r="C29" i="30"/>
  <c r="G18" i="6" s="1"/>
  <c r="B34" i="30"/>
  <c r="H18" i="6" s="1"/>
  <c r="C34" i="30"/>
  <c r="I18" i="6" s="1"/>
  <c r="B18" i="29"/>
  <c r="B17" i="6"/>
  <c r="B23" i="29"/>
  <c r="C17" i="6" s="1"/>
  <c r="C23" i="29"/>
  <c r="E17" i="6" s="1"/>
  <c r="B28" i="29"/>
  <c r="F17" i="6"/>
  <c r="C28" i="29"/>
  <c r="G17" i="6" s="1"/>
  <c r="B33" i="29"/>
  <c r="H17" i="6" s="1"/>
  <c r="C33" i="29"/>
  <c r="I17" i="6" s="1"/>
  <c r="B17" i="28"/>
  <c r="B35" i="28" s="1"/>
  <c r="B22" i="28"/>
  <c r="C16" i="6" s="1"/>
  <c r="C22" i="28"/>
  <c r="B27" i="28"/>
  <c r="F16" i="6" s="1"/>
  <c r="C27" i="28"/>
  <c r="G16" i="6" s="1"/>
  <c r="B32" i="28"/>
  <c r="C32" i="28"/>
  <c r="B17" i="27"/>
  <c r="B15" i="6" s="1"/>
  <c r="B22" i="27"/>
  <c r="C15" i="6" s="1"/>
  <c r="C22" i="27"/>
  <c r="E15" i="6" s="1"/>
  <c r="B27" i="27"/>
  <c r="F15" i="6" s="1"/>
  <c r="C27" i="27"/>
  <c r="G15" i="6" s="1"/>
  <c r="B32" i="27"/>
  <c r="H15" i="6" s="1"/>
  <c r="C32" i="27"/>
  <c r="I15" i="6" s="1"/>
  <c r="B17" i="7"/>
  <c r="B22" i="7"/>
  <c r="C14" i="6" s="1"/>
  <c r="C22" i="7"/>
  <c r="E14" i="6" s="1"/>
  <c r="B27" i="7"/>
  <c r="F14" i="6" s="1"/>
  <c r="C27" i="7"/>
  <c r="G14" i="6" s="1"/>
  <c r="B32" i="7"/>
  <c r="H14" i="6" s="1"/>
  <c r="C32" i="7"/>
  <c r="I14" i="6" s="1"/>
  <c r="A14" i="6"/>
  <c r="J14" i="6"/>
  <c r="K14" i="6"/>
  <c r="O14" i="6"/>
  <c r="P14" i="6"/>
  <c r="A15" i="6"/>
  <c r="J15" i="6"/>
  <c r="K15" i="6"/>
  <c r="O15" i="6"/>
  <c r="P15" i="6"/>
  <c r="A16" i="6"/>
  <c r="E16" i="6"/>
  <c r="H16" i="6"/>
  <c r="I16" i="6"/>
  <c r="J16" i="6"/>
  <c r="K16" i="6"/>
  <c r="O16" i="6"/>
  <c r="P16" i="6"/>
  <c r="A17" i="6"/>
  <c r="J17" i="6"/>
  <c r="K17" i="6"/>
  <c r="O17" i="6"/>
  <c r="P17" i="6"/>
  <c r="A18" i="6"/>
  <c r="J18" i="6"/>
  <c r="K18" i="6"/>
  <c r="O18" i="6"/>
  <c r="P18" i="6"/>
  <c r="B35" i="7" l="1"/>
  <c r="M14" i="6"/>
  <c r="C35" i="7"/>
  <c r="B39" i="7" s="1"/>
  <c r="B14" i="6"/>
  <c r="M15" i="6"/>
  <c r="D15" i="6"/>
  <c r="C35" i="27"/>
  <c r="B40" i="27" s="1"/>
  <c r="B35" i="27"/>
  <c r="L15" i="6"/>
  <c r="M16" i="6"/>
  <c r="C35" i="28"/>
  <c r="B40" i="28" s="1"/>
  <c r="N16" i="6" s="1"/>
  <c r="B16" i="6"/>
  <c r="L16" i="6" s="1"/>
  <c r="O19" i="6"/>
  <c r="B28" i="1" s="1"/>
  <c r="C36" i="29"/>
  <c r="B40" i="29" s="1"/>
  <c r="N17" i="6" s="1"/>
  <c r="P19" i="6"/>
  <c r="B29" i="1" s="1"/>
  <c r="D17" i="6"/>
  <c r="L17" i="6"/>
  <c r="M17" i="6"/>
  <c r="H19" i="6"/>
  <c r="B20" i="1" s="1"/>
  <c r="C19" i="6"/>
  <c r="B16" i="1" s="1"/>
  <c r="I19" i="6"/>
  <c r="C20" i="1" s="1"/>
  <c r="G19" i="6"/>
  <c r="C18" i="1" s="1"/>
  <c r="K19" i="6"/>
  <c r="C22" i="1" s="1"/>
  <c r="B36" i="29"/>
  <c r="F19" i="6"/>
  <c r="B18" i="1" s="1"/>
  <c r="J19" i="6"/>
  <c r="B22" i="1" s="1"/>
  <c r="B37" i="30"/>
  <c r="D18" i="6"/>
  <c r="M18" i="6"/>
  <c r="C37" i="30"/>
  <c r="B42" i="30" s="1"/>
  <c r="L18" i="6"/>
  <c r="E19" i="6"/>
  <c r="C16" i="1" s="1"/>
  <c r="L14" i="6" l="1"/>
  <c r="D14" i="6"/>
  <c r="N14" i="6"/>
  <c r="B42" i="7"/>
  <c r="N15" i="6"/>
  <c r="B43" i="27"/>
  <c r="B19" i="6"/>
  <c r="B14" i="1" s="1"/>
  <c r="B24" i="1" s="1"/>
  <c r="D16" i="6"/>
  <c r="B44" i="28"/>
  <c r="B43" i="29"/>
  <c r="C24" i="1"/>
  <c r="M19" i="6"/>
  <c r="N18" i="6"/>
  <c r="B45" i="30"/>
  <c r="L19" i="6" l="1"/>
  <c r="D19" i="6"/>
  <c r="N19" i="6"/>
  <c r="B27" i="1" s="1"/>
  <c r="B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shuynh</author>
  </authors>
  <commentList>
    <comment ref="A5" authorId="0" shapeId="0" xr:uid="{00000000-0006-0000-0000-000001000000}">
      <text>
        <r>
          <rPr>
            <sz val="11"/>
            <color indexed="81"/>
            <rFont val="Tahoma"/>
            <family val="2"/>
          </rPr>
          <t>N.B.  L’organisme bénéficiaire doit être doté d’un comptable public.</t>
        </r>
      </text>
    </comment>
  </commentList>
</comments>
</file>

<file path=xl/sharedStrings.xml><?xml version="1.0" encoding="utf-8"?>
<sst xmlns="http://schemas.openxmlformats.org/spreadsheetml/2006/main" count="282" uniqueCount="66">
  <si>
    <t xml:space="preserve"> </t>
  </si>
  <si>
    <t>Equipement</t>
  </si>
  <si>
    <t>DEPENSES DU PROJET (en €)</t>
  </si>
  <si>
    <t>Dépenses directes liées à l'exécution du projet</t>
  </si>
  <si>
    <t>Non éligible</t>
  </si>
  <si>
    <t>TOTAL</t>
  </si>
  <si>
    <t>RECETTES LIEES AU PROJET (en €)</t>
  </si>
  <si>
    <t xml:space="preserve">Personnel </t>
  </si>
  <si>
    <t>subvention demandée</t>
  </si>
  <si>
    <t>Fonctionnement</t>
  </si>
  <si>
    <t>Frais de gestion</t>
  </si>
  <si>
    <t>Total</t>
  </si>
  <si>
    <t>Recettes</t>
  </si>
  <si>
    <t>autres dont fonds propres</t>
  </si>
  <si>
    <t>nom de l'organisme bénéficiaire d'une partie de la subvention</t>
  </si>
  <si>
    <t>Budget par équipe à détailler</t>
  </si>
  <si>
    <t>Ajouter autant de lignes de budget que de détails</t>
  </si>
  <si>
    <t>à détailler</t>
  </si>
  <si>
    <t>Attention ce tableau est complété automatiquement à partir de l'onglet résumé par équipes</t>
  </si>
  <si>
    <t>Nombre d'équipes</t>
  </si>
  <si>
    <t>Titre du projet</t>
  </si>
  <si>
    <t>coût total</t>
  </si>
  <si>
    <t>autre(s) subvention(s)</t>
  </si>
  <si>
    <t>Autre(s) subvention(s) financant le projet  (financeurs à préciser)</t>
  </si>
  <si>
    <t>Le budget doit être présenté en équilibre :
le montant pévisionnel des dépenses doit être égal au montant prévisionnel des recettes</t>
  </si>
  <si>
    <t>non éligible</t>
  </si>
  <si>
    <t>Equipe n°  ( ) : nom / prénom du responsable d'équipe</t>
  </si>
  <si>
    <t>Dépenses de fonctionnement (1)</t>
  </si>
  <si>
    <t>Dépenses d'équipement (2)</t>
  </si>
  <si>
    <t>Frais de gestion (3)</t>
  </si>
  <si>
    <t>total dépenses de personnel (fonctionnaires d'état, hospitaliers ou territoriaux )</t>
  </si>
  <si>
    <t>Dépenses de personnel non statutaire</t>
  </si>
  <si>
    <t>total dépenses de personnel non statutaire</t>
  </si>
  <si>
    <t>coût personnel statutaire</t>
  </si>
  <si>
    <t>coût personnel
non statutaire</t>
  </si>
  <si>
    <t>coût total
personnel</t>
  </si>
  <si>
    <t>Le tableau de synthèse est renseigné automatiquement à partir des données des détails par équipe.</t>
  </si>
  <si>
    <t>total dépenses de fonctionnement</t>
  </si>
  <si>
    <t>total dépenses d'équipement</t>
  </si>
  <si>
    <t>total dépenses des frais de gestion</t>
  </si>
  <si>
    <t>Nom / Prénom du coordonnateur principal</t>
  </si>
  <si>
    <t>Nom / Prénom du représentant légal</t>
  </si>
  <si>
    <t>Autres subventions financant le projet  (financeurs à préciser) :</t>
  </si>
  <si>
    <t xml:space="preserve">Budget récapitulatif du projet </t>
  </si>
  <si>
    <t>Nom prénom et adresse email du responsable administratif chargé du suivi du projet</t>
  </si>
  <si>
    <t>Dépenses de personnel relatives aux fonctionnaires d'état, hospitaliers, territoriaux ou internationaux</t>
  </si>
  <si>
    <r>
      <t xml:space="preserve">Dépenses de fonctionnement </t>
    </r>
    <r>
      <rPr>
        <b/>
        <sz val="8"/>
        <rFont val="Calibri"/>
        <family val="2"/>
      </rPr>
      <t>(1)</t>
    </r>
  </si>
  <si>
    <r>
      <t xml:space="preserve">Dépenses d'équipement </t>
    </r>
    <r>
      <rPr>
        <b/>
        <sz val="8"/>
        <rFont val="Calibri"/>
        <family val="2"/>
      </rPr>
      <t>(2)</t>
    </r>
  </si>
  <si>
    <r>
      <t xml:space="preserve">Frais de gestion </t>
    </r>
    <r>
      <rPr>
        <b/>
        <sz val="8"/>
        <rFont val="Calibri"/>
        <family val="2"/>
      </rPr>
      <t>(3)</t>
    </r>
  </si>
  <si>
    <r>
      <t xml:space="preserve">Autres ressources  (à préciser) dont fonds propres du bénéficiaire </t>
    </r>
    <r>
      <rPr>
        <b/>
        <sz val="8"/>
        <color indexed="8"/>
        <rFont val="Calibri"/>
        <family val="2"/>
      </rPr>
      <t>(4) :</t>
    </r>
  </si>
  <si>
    <r>
      <t xml:space="preserve">Autres ressources  (à préciser) dont fonds propres du bénéficiaire </t>
    </r>
    <r>
      <rPr>
        <b/>
        <sz val="11"/>
        <color indexed="8"/>
        <rFont val="Calibri"/>
        <family val="2"/>
      </rPr>
      <t>(4)</t>
    </r>
  </si>
  <si>
    <t>Le tableau de synthèse, ci-dessous, est renseigné automatiquement à partir des données des détails par équipe des autres feuilles-onglets</t>
  </si>
  <si>
    <t>Veuiller compléter un onglet/feuille par équipe (ajout de ligne possible)</t>
  </si>
  <si>
    <r>
      <rPr>
        <b/>
        <sz val="11"/>
        <color indexed="48"/>
        <rFont val="Calibri"/>
        <family val="2"/>
      </rPr>
      <t xml:space="preserve"> - Veuillez compléter la 1ère partie de l'onglet Résumé équipes, puis les  onglets Détails équipe pour chaque équipe participante.</t>
    </r>
    <r>
      <rPr>
        <sz val="11"/>
        <rFont val="Calibri"/>
        <family val="2"/>
      </rPr>
      <t xml:space="preserve">
 *  onglet " résumé équipes" : cet onglet reprend automatiquement les 4 grands types de dépenses : personnel, fonctionnement, équipement et frais de gestion 
 *  onglet "coût total projet" : cet onglet reprend automatiquement les données à partir du Résumé équipes
 *  onglet "détails équipe" : vous pouvez renseigner jusqu'à 5 équipes.</t>
    </r>
  </si>
  <si>
    <t>Organisme bénéficiaire de la subvention INCa/IReSP</t>
  </si>
  <si>
    <t>Subvention demandée à l'INCa/IReSP</t>
  </si>
  <si>
    <t>Dépenses demandées
et éligibles INCa/IRESP</t>
  </si>
  <si>
    <t>Dépenses demandées et éligibles INCa/IRESP</t>
  </si>
  <si>
    <t>Dépenses demandées et éligibles INCa/IReSP</t>
  </si>
  <si>
    <r>
      <rPr>
        <b/>
        <sz val="14"/>
        <color rgb="FFC00000"/>
        <rFont val="Marianne"/>
        <family val="3"/>
      </rPr>
      <t>Appel à projets 2025</t>
    </r>
    <r>
      <rPr>
        <b/>
        <sz val="11"/>
        <rFont val="Calibri"/>
        <family val="2"/>
        <scheme val="minor"/>
      </rPr>
      <t xml:space="preserve">
Conduites Addictives et Drogues (CAD) : 
Prévention, Mécanismes, Repérage et Accompagnement
 Annexe financière
Renseignements administratifs</t>
    </r>
  </si>
  <si>
    <t>Date:
Signature du représentant legal de l'organisme bénéficiaire:
Cachet de l'organisme:</t>
  </si>
  <si>
    <r>
      <t xml:space="preserve">(1)  achats de fournitures, prestations de services, locations, prestations intellectuelles, études, subventions versées, … (liste non exhaustive)
(2)  logiciels, équipements informatiques, gros matériels,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t>
    </r>
    <r>
      <rPr>
        <b/>
        <sz val="10"/>
        <color rgb="FFC00000"/>
        <rFont val="Calibri"/>
        <family val="2"/>
        <scheme val="minor"/>
      </rPr>
      <t xml:space="preserve"> montant éligible s'élevant à un maximum de 8 % de l’ensemble du coût total des dépenses éligibles INCa/IReSP effectivement payées (personnel, fonctionnement, équipement) </t>
    </r>
    <r>
      <rPr>
        <sz val="10"/>
        <rFont val="Calibri"/>
        <family val="2"/>
        <scheme val="minor"/>
      </rPr>
      <t xml:space="preserve">
(4)  toute autre ressource (dons, cessions, apport des équipes bénéficaires inclus… ) servant à financer le projet </t>
    </r>
  </si>
  <si>
    <t xml:space="preserve">(1)  achats de fournitures, prestations de services, locations, prestations intellectuelles, études, subventions versées, … (liste non exhaustive)
(2)  logiciels, équipements informatiques, gros matériels,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</si>
  <si>
    <t xml:space="preserve">(1)  achats de fournitures, prestations de services, locations, prestations intellectuelles, études, subventions versées, … (liste non exhaustive)
(2)  logiciels, équipements informatiques, gros matériels, …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</si>
  <si>
    <t xml:space="preserve">(1)  achats de fournitures, prestations de services, locations, prestations intellectuelles, études, subventions versées, … (liste non exhaustive)
(2)  logiciels, équipements informatiques, gros matériels, … (- consulter l'annexe de l'appel à projets) 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</si>
  <si>
    <t xml:space="preserve">(1)  achats de fournitures, prestations de services, locations, prestations intellectuelles, études, subventions versées, … (liste non exhaustive)
(2)  logiciels, équipements informatiques, gros matériels, … ( consulter l'annexe de l'appel à projets)L’achat de matériel informatique et de logiciels n’est admis que s’il est indispensable à la réalisation du projet et son utilisation précisément justifiée dans la description scientifique du projet mettant en exergue ses propriétés propres. L’aide accordée n’a pas pour objet d’équiper en bureautique standard les personnels affectés au projet
(3)  montant éligible s'élevant à un maximum de 8 % de l’ensemble du coût total des dépenses éligibles INCa/IReSP effectivement payées (personnel, fonctionnement, équipement) 
(4)  toute autre ressource (dons, cessions, apport des équipes bénéficaires inclus… ) servant à financer le projet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</si>
</sst>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 _€"/>
  </numFmts>
  <fonts count="33" x14ac:knownFonts="1">
    <font>
      <sz val="10"/>
      <name val="Arial"/>
    </font>
    <font>
      <sz val="8"/>
      <name val="Arial"/>
      <family val="2"/>
    </font>
    <font>
      <sz val="11"/>
      <color indexed="81"/>
      <name val="Tahoma"/>
      <family val="2"/>
    </font>
    <font>
      <sz val="10"/>
      <name val="Calibri"/>
      <family val="2"/>
    </font>
    <font>
      <sz val="11"/>
      <name val="Calibri"/>
      <family val="2"/>
    </font>
    <font>
      <b/>
      <sz val="8"/>
      <name val="Calibri"/>
      <family val="2"/>
    </font>
    <font>
      <b/>
      <sz val="8"/>
      <color indexed="8"/>
      <name val="Calibri"/>
      <family val="2"/>
    </font>
    <font>
      <b/>
      <sz val="11"/>
      <color indexed="8"/>
      <name val="Calibri"/>
      <family val="2"/>
    </font>
    <font>
      <b/>
      <sz val="11"/>
      <color indexed="48"/>
      <name val="Calibri"/>
      <family val="2"/>
    </font>
    <font>
      <sz val="11"/>
      <color theme="1"/>
      <name val="Calibri"/>
      <family val="2"/>
      <scheme val="minor"/>
    </font>
    <font>
      <b/>
      <sz val="11"/>
      <color theme="1"/>
      <name val="Calibri"/>
      <family val="2"/>
      <scheme val="minor"/>
    </font>
    <font>
      <sz val="10"/>
      <name val="Calibri"/>
      <family val="2"/>
      <scheme val="minor"/>
    </font>
    <font>
      <b/>
      <sz val="11"/>
      <name val="Calibri"/>
      <family val="2"/>
      <scheme val="minor"/>
    </font>
    <font>
      <b/>
      <sz val="12"/>
      <name val="Calibri"/>
      <family val="2"/>
      <scheme val="minor"/>
    </font>
    <font>
      <sz val="11"/>
      <name val="Calibri"/>
      <family val="2"/>
      <scheme val="minor"/>
    </font>
    <font>
      <b/>
      <sz val="9"/>
      <name val="Calibri"/>
      <family val="2"/>
      <scheme val="minor"/>
    </font>
    <font>
      <b/>
      <i/>
      <sz val="10"/>
      <name val="Calibri"/>
      <family val="2"/>
      <scheme val="minor"/>
    </font>
    <font>
      <b/>
      <i/>
      <sz val="9"/>
      <name val="Calibri"/>
      <family val="2"/>
      <scheme val="minor"/>
    </font>
    <font>
      <b/>
      <sz val="10"/>
      <name val="Calibri"/>
      <family val="2"/>
      <scheme val="minor"/>
    </font>
    <font>
      <b/>
      <i/>
      <sz val="11"/>
      <name val="Calibri"/>
      <family val="2"/>
      <scheme val="minor"/>
    </font>
    <font>
      <sz val="12"/>
      <name val="Calibri"/>
      <family val="2"/>
      <scheme val="minor"/>
    </font>
    <font>
      <b/>
      <sz val="12"/>
      <color rgb="FFC00000"/>
      <name val="Calibri"/>
      <family val="2"/>
      <scheme val="minor"/>
    </font>
    <font>
      <b/>
      <i/>
      <sz val="12"/>
      <name val="Calibri"/>
      <family val="2"/>
      <scheme val="minor"/>
    </font>
    <font>
      <b/>
      <sz val="10"/>
      <color indexed="60"/>
      <name val="Calibri"/>
      <family val="2"/>
      <scheme val="minor"/>
    </font>
    <font>
      <b/>
      <sz val="10"/>
      <color rgb="FFC00000"/>
      <name val="Calibri"/>
      <family val="2"/>
      <scheme val="minor"/>
    </font>
    <font>
      <b/>
      <sz val="11"/>
      <color rgb="FFC00000"/>
      <name val="Calibri"/>
      <family val="2"/>
      <scheme val="minor"/>
    </font>
    <font>
      <b/>
      <sz val="8"/>
      <color rgb="FF000000"/>
      <name val="Calibri"/>
      <family val="2"/>
      <scheme val="minor"/>
    </font>
    <font>
      <b/>
      <sz val="12"/>
      <color theme="0"/>
      <name val="Calibri"/>
      <family val="2"/>
      <scheme val="minor"/>
    </font>
    <font>
      <b/>
      <sz val="10"/>
      <color theme="0"/>
      <name val="Calibri"/>
      <family val="2"/>
      <scheme val="minor"/>
    </font>
    <font>
      <b/>
      <sz val="18"/>
      <color rgb="FFC00000"/>
      <name val="Calibri"/>
      <family val="2"/>
      <scheme val="minor"/>
    </font>
    <font>
      <b/>
      <sz val="14"/>
      <color rgb="FFC00000"/>
      <name val="Marianne"/>
      <family val="3"/>
    </font>
    <font>
      <b/>
      <sz val="11"/>
      <name val="Calibri"/>
      <family val="3"/>
      <scheme val="minor"/>
    </font>
    <font>
      <b/>
      <sz val="10"/>
      <name val="Calibri"/>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717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0000"/>
        <bgColor indexed="64"/>
      </patternFill>
    </fill>
    <fill>
      <patternFill patternType="solid">
        <fgColor theme="8" tint="0.59999389629810485"/>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s>
  <cellStyleXfs count="1">
    <xf numFmtId="0" fontId="0" fillId="0" borderId="0"/>
  </cellStyleXfs>
  <cellXfs count="207">
    <xf numFmtId="0" fontId="0" fillId="0" borderId="0" xfId="0"/>
    <xf numFmtId="0" fontId="11" fillId="0" borderId="0" xfId="0" applyFont="1"/>
    <xf numFmtId="0" fontId="12" fillId="2" borderId="0" xfId="0" applyFont="1" applyFill="1" applyAlignment="1">
      <alignment vertical="center" wrapText="1"/>
    </xf>
    <xf numFmtId="0" fontId="13" fillId="0" borderId="0" xfId="0" applyFont="1"/>
    <xf numFmtId="0" fontId="14" fillId="2" borderId="1" xfId="0" applyFont="1" applyFill="1" applyBorder="1" applyAlignment="1">
      <alignment vertical="center"/>
    </xf>
    <xf numFmtId="0" fontId="14" fillId="2" borderId="2" xfId="0" applyFont="1" applyFill="1" applyBorder="1" applyAlignment="1">
      <alignment vertical="center"/>
    </xf>
    <xf numFmtId="0" fontId="11" fillId="0" borderId="3" xfId="0" applyFont="1" applyBorder="1"/>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wrapText="1"/>
    </xf>
    <xf numFmtId="0" fontId="15" fillId="0" borderId="4" xfId="0" applyFont="1" applyBorder="1" applyAlignment="1">
      <alignment horizontal="center" vertical="center" wrapText="1"/>
    </xf>
    <xf numFmtId="0" fontId="12" fillId="0" borderId="5" xfId="0" applyFont="1" applyBorder="1" applyAlignment="1">
      <alignment wrapText="1"/>
    </xf>
    <xf numFmtId="165" fontId="12" fillId="0" borderId="5" xfId="0" applyNumberFormat="1" applyFont="1" applyBorder="1" applyAlignment="1">
      <alignment horizontal="center" wrapText="1"/>
    </xf>
    <xf numFmtId="164" fontId="16" fillId="3" borderId="5" xfId="0" applyNumberFormat="1" applyFont="1" applyFill="1" applyBorder="1" applyAlignment="1">
      <alignment horizontal="center" vertical="center" wrapText="1"/>
    </xf>
    <xf numFmtId="0" fontId="9" fillId="0" borderId="6" xfId="0" applyFont="1" applyBorder="1" applyAlignment="1" applyProtection="1">
      <alignment horizontal="center"/>
      <protection locked="0"/>
    </xf>
    <xf numFmtId="165" fontId="14" fillId="0" borderId="6" xfId="0" applyNumberFormat="1" applyFont="1" applyBorder="1" applyAlignment="1" applyProtection="1">
      <alignment horizontal="center"/>
      <protection locked="0"/>
    </xf>
    <xf numFmtId="164" fontId="17" fillId="3" borderId="6" xfId="0" applyNumberFormat="1" applyFont="1" applyFill="1" applyBorder="1" applyAlignment="1">
      <alignment horizontal="center" vertical="center" wrapText="1"/>
    </xf>
    <xf numFmtId="0" fontId="12" fillId="0" borderId="6" xfId="0" applyFont="1" applyBorder="1" applyAlignment="1" applyProtection="1">
      <alignment horizontal="center"/>
      <protection locked="0"/>
    </xf>
    <xf numFmtId="0" fontId="12" fillId="0" borderId="6" xfId="0" applyFont="1" applyBorder="1" applyAlignment="1">
      <alignment horizontal="left" wrapText="1" indent="1"/>
    </xf>
    <xf numFmtId="0" fontId="12" fillId="0" borderId="6" xfId="0" applyFont="1" applyBorder="1" applyAlignment="1">
      <alignment wrapText="1"/>
    </xf>
    <xf numFmtId="0" fontId="14" fillId="0" borderId="6" xfId="0" applyFont="1" applyBorder="1" applyAlignment="1">
      <alignment horizontal="center"/>
    </xf>
    <xf numFmtId="0" fontId="10" fillId="4" borderId="6" xfId="0" applyFont="1" applyFill="1" applyBorder="1" applyAlignment="1">
      <alignment vertical="center"/>
    </xf>
    <xf numFmtId="0" fontId="14" fillId="0" borderId="6" xfId="0" applyFont="1" applyBorder="1" applyAlignment="1" applyProtection="1">
      <alignment horizontal="center"/>
      <protection locked="0"/>
    </xf>
    <xf numFmtId="0" fontId="12" fillId="0" borderId="6" xfId="0" applyFont="1" applyBorder="1" applyAlignment="1">
      <alignment horizontal="center" wrapText="1"/>
    </xf>
    <xf numFmtId="0" fontId="12" fillId="0" borderId="6" xfId="0" applyFont="1" applyBorder="1" applyAlignment="1">
      <alignment horizontal="center"/>
    </xf>
    <xf numFmtId="0" fontId="10" fillId="0" borderId="6" xfId="0" applyFont="1" applyBorder="1" applyAlignment="1">
      <alignment horizontal="center" wrapText="1"/>
    </xf>
    <xf numFmtId="0" fontId="14" fillId="0" borderId="6" xfId="0" applyFont="1" applyBorder="1" applyAlignment="1" applyProtection="1">
      <alignment horizontal="center" wrapText="1"/>
      <protection locked="0"/>
    </xf>
    <xf numFmtId="0" fontId="12" fillId="0" borderId="6"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8" fillId="0" borderId="8" xfId="0" applyFont="1" applyBorder="1" applyAlignment="1">
      <alignment vertical="center" wrapText="1"/>
    </xf>
    <xf numFmtId="0" fontId="12" fillId="5" borderId="4" xfId="0" applyFont="1" applyFill="1" applyBorder="1" applyAlignment="1">
      <alignment horizontal="center" vertical="center" wrapText="1"/>
    </xf>
    <xf numFmtId="0" fontId="11" fillId="0" borderId="0" xfId="0" applyFont="1" applyAlignment="1">
      <alignment vertical="justify" wrapText="1"/>
    </xf>
    <xf numFmtId="0" fontId="11" fillId="0" borderId="4" xfId="0" applyFont="1" applyBorder="1" applyAlignment="1">
      <alignment horizontal="center" vertical="center" wrapText="1"/>
    </xf>
    <xf numFmtId="0" fontId="11" fillId="0" borderId="9" xfId="0" applyFont="1" applyBorder="1" applyAlignment="1">
      <alignment horizontal="center" wrapText="1"/>
    </xf>
    <xf numFmtId="0" fontId="12" fillId="0" borderId="10" xfId="0" applyFont="1" applyBorder="1" applyAlignment="1">
      <alignment horizontal="center" wrapText="1"/>
    </xf>
    <xf numFmtId="0" fontId="9" fillId="0" borderId="11" xfId="0" applyFont="1" applyBorder="1" applyAlignment="1">
      <alignment horizontal="center" wrapText="1"/>
    </xf>
    <xf numFmtId="0" fontId="12" fillId="0" borderId="9" xfId="0" applyFont="1" applyBorder="1" applyAlignment="1">
      <alignment vertical="top" wrapText="1"/>
    </xf>
    <xf numFmtId="0" fontId="11" fillId="0" borderId="9" xfId="0" applyFont="1" applyBorder="1"/>
    <xf numFmtId="0" fontId="14" fillId="0" borderId="9" xfId="0" applyFont="1" applyBorder="1"/>
    <xf numFmtId="0" fontId="14" fillId="0" borderId="12" xfId="0" applyFont="1" applyBorder="1"/>
    <xf numFmtId="0" fontId="12" fillId="0" borderId="8" xfId="0" applyFont="1" applyBorder="1" applyAlignment="1">
      <alignment vertical="center" wrapText="1"/>
    </xf>
    <xf numFmtId="0" fontId="15" fillId="0" borderId="0" xfId="0" applyFont="1" applyAlignment="1">
      <alignment wrapText="1"/>
    </xf>
    <xf numFmtId="164" fontId="15" fillId="0" borderId="0" xfId="0" applyNumberFormat="1" applyFont="1" applyAlignment="1">
      <alignment horizontal="center" wrapText="1"/>
    </xf>
    <xf numFmtId="165" fontId="12" fillId="6" borderId="8" xfId="0" applyNumberFormat="1" applyFont="1" applyFill="1" applyBorder="1" applyAlignment="1">
      <alignment horizontal="center" vertical="center" wrapText="1"/>
    </xf>
    <xf numFmtId="165" fontId="12" fillId="0" borderId="6" xfId="0" applyNumberFormat="1" applyFont="1" applyBorder="1" applyAlignment="1">
      <alignment horizontal="center"/>
    </xf>
    <xf numFmtId="164" fontId="17" fillId="3" borderId="6" xfId="0" applyNumberFormat="1" applyFont="1" applyFill="1" applyBorder="1" applyAlignment="1">
      <alignment horizontal="center" vertical="center"/>
    </xf>
    <xf numFmtId="0" fontId="11" fillId="3" borderId="13" xfId="0" applyFont="1" applyFill="1" applyBorder="1" applyAlignment="1">
      <alignment wrapText="1"/>
    </xf>
    <xf numFmtId="0" fontId="11" fillId="0" borderId="14" xfId="0" applyFont="1" applyBorder="1"/>
    <xf numFmtId="0" fontId="11" fillId="0" borderId="15" xfId="0" applyFont="1" applyBorder="1"/>
    <xf numFmtId="0" fontId="19" fillId="3" borderId="6" xfId="0" applyFont="1" applyFill="1" applyBorder="1" applyAlignment="1">
      <alignment horizontal="center" vertical="center"/>
    </xf>
    <xf numFmtId="0" fontId="14" fillId="2" borderId="13" xfId="0" applyFont="1" applyFill="1" applyBorder="1" applyAlignment="1">
      <alignment vertical="center"/>
    </xf>
    <xf numFmtId="0" fontId="15" fillId="0" borderId="4" xfId="0" applyFont="1" applyBorder="1" applyAlignment="1">
      <alignment horizontal="center" wrapText="1"/>
    </xf>
    <xf numFmtId="165" fontId="14" fillId="0" borderId="9" xfId="0" applyNumberFormat="1" applyFont="1" applyBorder="1" applyAlignment="1">
      <alignment horizontal="center" wrapText="1"/>
    </xf>
    <xf numFmtId="164" fontId="19" fillId="0" borderId="6" xfId="0" applyNumberFormat="1" applyFont="1" applyBorder="1" applyAlignment="1">
      <alignment horizontal="center" vertical="center" wrapText="1"/>
    </xf>
    <xf numFmtId="0" fontId="10" fillId="0" borderId="6" xfId="0" applyFont="1" applyBorder="1"/>
    <xf numFmtId="165" fontId="9" fillId="0" borderId="6" xfId="0" applyNumberFormat="1" applyFont="1" applyBorder="1" applyAlignment="1">
      <alignment horizontal="center" wrapText="1"/>
    </xf>
    <xf numFmtId="0" fontId="12" fillId="0" borderId="9" xfId="0" applyFont="1" applyBorder="1" applyAlignment="1">
      <alignment wrapText="1"/>
    </xf>
    <xf numFmtId="0" fontId="14" fillId="0" borderId="9" xfId="0" applyFont="1" applyBorder="1" applyAlignment="1">
      <alignment wrapText="1"/>
    </xf>
    <xf numFmtId="0" fontId="20" fillId="0" borderId="0" xfId="0" applyFont="1" applyAlignment="1">
      <alignment horizontal="left"/>
    </xf>
    <xf numFmtId="165" fontId="12" fillId="5" borderId="4" xfId="0" applyNumberFormat="1" applyFont="1" applyFill="1" applyBorder="1" applyAlignment="1">
      <alignment horizontal="center" vertical="center" wrapText="1"/>
    </xf>
    <xf numFmtId="0" fontId="11" fillId="0" borderId="4" xfId="0" applyFont="1" applyBorder="1" applyAlignment="1">
      <alignment horizont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4" borderId="7"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4" borderId="21"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 xfId="0" applyFont="1" applyBorder="1" applyAlignment="1">
      <alignment horizontal="center" vertical="center" wrapText="1"/>
    </xf>
    <xf numFmtId="0" fontId="11" fillId="4" borderId="4"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24" xfId="0" applyFont="1" applyBorder="1" applyAlignment="1">
      <alignment horizontal="center" vertical="center" wrapText="1"/>
    </xf>
    <xf numFmtId="0" fontId="18" fillId="7" borderId="18" xfId="0" applyFont="1" applyFill="1" applyBorder="1" applyAlignment="1">
      <alignment horizontal="center" vertical="center" wrapText="1"/>
    </xf>
    <xf numFmtId="0" fontId="11" fillId="4" borderId="25" xfId="0" applyFont="1" applyFill="1" applyBorder="1" applyAlignment="1">
      <alignment horizontal="left" vertical="center"/>
    </xf>
    <xf numFmtId="0" fontId="11" fillId="4" borderId="26" xfId="0" applyFont="1" applyFill="1" applyBorder="1" applyAlignment="1">
      <alignment horizontal="left" vertical="center"/>
    </xf>
    <xf numFmtId="0" fontId="18" fillId="7" borderId="27" xfId="0" applyFont="1" applyFill="1" applyBorder="1" applyAlignment="1">
      <alignment vertical="center"/>
    </xf>
    <xf numFmtId="0" fontId="12" fillId="0" borderId="9" xfId="0" applyFont="1" applyBorder="1" applyAlignment="1" applyProtection="1">
      <alignment vertical="top" wrapText="1"/>
      <protection locked="0"/>
    </xf>
    <xf numFmtId="0" fontId="14" fillId="2" borderId="2" xfId="0" applyFont="1" applyFill="1" applyBorder="1" applyAlignment="1">
      <alignment vertical="center" wrapText="1"/>
    </xf>
    <xf numFmtId="0" fontId="14" fillId="2" borderId="19" xfId="0" applyFont="1" applyFill="1" applyBorder="1" applyAlignment="1">
      <alignment vertical="center"/>
    </xf>
    <xf numFmtId="0" fontId="10" fillId="0" borderId="9" xfId="0" applyFont="1" applyBorder="1" applyAlignment="1" applyProtection="1">
      <alignment vertical="top" wrapText="1"/>
      <protection locked="0"/>
    </xf>
    <xf numFmtId="0" fontId="14" fillId="0" borderId="4"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0" fontId="4" fillId="0" borderId="10" xfId="0" applyFont="1" applyBorder="1" applyAlignment="1">
      <alignment horizontal="left" vertical="center" wrapText="1"/>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28"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12" xfId="0" applyFont="1" applyBorder="1" applyAlignment="1">
      <alignment horizontal="left" vertical="center" wrapText="1"/>
    </xf>
    <xf numFmtId="0" fontId="31" fillId="2" borderId="1"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0" borderId="8" xfId="0" applyFont="1" applyBorder="1" applyAlignment="1" applyProtection="1">
      <alignment vertical="top" wrapText="1"/>
      <protection locked="0"/>
    </xf>
    <xf numFmtId="0" fontId="14" fillId="0" borderId="36" xfId="0" applyFont="1" applyBorder="1" applyAlignment="1" applyProtection="1">
      <alignment vertical="top" wrapText="1"/>
      <protection locked="0"/>
    </xf>
    <xf numFmtId="0" fontId="14" fillId="0" borderId="37" xfId="0" applyFont="1" applyBorder="1" applyAlignment="1" applyProtection="1">
      <alignment vertical="top" wrapText="1"/>
      <protection locked="0"/>
    </xf>
    <xf numFmtId="0" fontId="18" fillId="8" borderId="9" xfId="0" applyFont="1" applyFill="1" applyBorder="1" applyAlignment="1">
      <alignment horizontal="center" vertical="center" wrapText="1"/>
    </xf>
    <xf numFmtId="0" fontId="18" fillId="8" borderId="0" xfId="0" applyFont="1" applyFill="1" applyAlignment="1">
      <alignment horizontal="center" vertical="center"/>
    </xf>
    <xf numFmtId="0" fontId="18" fillId="8" borderId="9" xfId="0" applyFont="1" applyFill="1" applyBorder="1" applyAlignment="1">
      <alignment horizontal="center" vertical="center"/>
    </xf>
    <xf numFmtId="0" fontId="18" fillId="4" borderId="1"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29" fillId="8" borderId="0" xfId="0" applyFont="1" applyFill="1" applyAlignment="1">
      <alignment horizontal="center" vertical="center" wrapText="1"/>
    </xf>
    <xf numFmtId="0" fontId="18" fillId="4" borderId="21"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1" fillId="0" borderId="0" xfId="0" applyFont="1" applyAlignment="1">
      <alignment horizontal="center"/>
    </xf>
    <xf numFmtId="0" fontId="22" fillId="0" borderId="38"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9" xfId="0" applyFont="1" applyBorder="1" applyAlignment="1">
      <alignment horizontal="center" vertical="center" wrapText="1"/>
    </xf>
    <xf numFmtId="0" fontId="14" fillId="0" borderId="8" xfId="0" applyFont="1" applyBorder="1" applyAlignment="1">
      <alignment horizontal="left" vertical="center" wrapText="1"/>
    </xf>
    <xf numFmtId="0" fontId="14" fillId="0" borderId="37" xfId="0" applyFont="1" applyBorder="1" applyAlignment="1">
      <alignment horizontal="left"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165" fontId="12" fillId="6" borderId="8" xfId="0" applyNumberFormat="1" applyFont="1" applyFill="1" applyBorder="1" applyAlignment="1">
      <alignment horizontal="center"/>
    </xf>
    <xf numFmtId="165" fontId="12" fillId="6" borderId="24" xfId="0" applyNumberFormat="1" applyFont="1" applyFill="1" applyBorder="1" applyAlignment="1">
      <alignment horizontal="center"/>
    </xf>
    <xf numFmtId="0" fontId="11" fillId="0" borderId="8" xfId="0" applyFont="1" applyBorder="1" applyAlignment="1">
      <alignment horizontal="left" vertical="top" wrapText="1"/>
    </xf>
    <xf numFmtId="0" fontId="11" fillId="0" borderId="37" xfId="0" applyFont="1" applyBorder="1" applyAlignment="1">
      <alignment horizontal="left" vertical="top" wrapText="1"/>
    </xf>
    <xf numFmtId="0" fontId="21" fillId="8" borderId="0" xfId="0" applyFont="1" applyFill="1" applyAlignment="1">
      <alignment horizontal="center" vertical="center"/>
    </xf>
    <xf numFmtId="0" fontId="12" fillId="2" borderId="4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1" xfId="0" applyFont="1" applyFill="1" applyBorder="1" applyAlignment="1">
      <alignment horizontal="center" vertical="center" wrapText="1"/>
    </xf>
    <xf numFmtId="165" fontId="12" fillId="0" borderId="10" xfId="0" applyNumberFormat="1" applyFont="1" applyBorder="1" applyAlignment="1">
      <alignment horizontal="center" wrapText="1"/>
    </xf>
    <xf numFmtId="165" fontId="12" fillId="0" borderId="11" xfId="0" applyNumberFormat="1" applyFont="1" applyBorder="1" applyAlignment="1">
      <alignment horizontal="center" wrapText="1"/>
    </xf>
    <xf numFmtId="0" fontId="23" fillId="0" borderId="42" xfId="0" applyFont="1" applyBorder="1" applyAlignment="1">
      <alignment horizontal="center" vertical="center" wrapText="1"/>
    </xf>
    <xf numFmtId="165" fontId="14" fillId="0" borderId="9" xfId="0" applyNumberFormat="1" applyFont="1" applyBorder="1" applyAlignment="1" applyProtection="1">
      <alignment horizontal="center"/>
      <protection locked="0"/>
    </xf>
    <xf numFmtId="165" fontId="14" fillId="0" borderId="28" xfId="0" applyNumberFormat="1" applyFont="1" applyBorder="1" applyAlignment="1" applyProtection="1">
      <alignment horizontal="center"/>
      <protection locked="0"/>
    </xf>
    <xf numFmtId="0" fontId="12" fillId="0" borderId="8" xfId="0" applyFont="1" applyBorder="1" applyAlignment="1">
      <alignment horizontal="center" wrapText="1"/>
    </xf>
    <xf numFmtId="0" fontId="9" fillId="0" borderId="24" xfId="0" applyFont="1" applyBorder="1" applyAlignment="1">
      <alignment horizontal="center" wrapText="1"/>
    </xf>
    <xf numFmtId="49" fontId="10" fillId="0" borderId="0" xfId="0" applyNumberFormat="1" applyFont="1" applyAlignment="1">
      <alignment horizontal="left" vertical="top" wrapText="1"/>
    </xf>
    <xf numFmtId="0" fontId="18" fillId="9" borderId="43" xfId="0" applyFont="1" applyFill="1" applyBorder="1" applyAlignment="1">
      <alignment horizontal="center" vertical="center" wrapText="1"/>
    </xf>
    <xf numFmtId="0" fontId="18" fillId="9" borderId="42" xfId="0" applyFont="1" applyFill="1" applyBorder="1" applyAlignment="1">
      <alignment horizontal="center" vertical="center" wrapText="1"/>
    </xf>
    <xf numFmtId="0" fontId="18" fillId="9" borderId="44" xfId="0" applyFont="1" applyFill="1" applyBorder="1" applyAlignment="1">
      <alignment horizontal="center" vertical="center" wrapText="1"/>
    </xf>
    <xf numFmtId="0" fontId="12" fillId="0" borderId="34" xfId="0" applyFont="1" applyBorder="1" applyAlignment="1">
      <alignment horizontal="center" wrapText="1"/>
    </xf>
    <xf numFmtId="0" fontId="12" fillId="0" borderId="12" xfId="0" applyFont="1" applyBorder="1" applyAlignment="1">
      <alignment horizontal="center" wrapText="1"/>
    </xf>
    <xf numFmtId="49" fontId="11" fillId="0" borderId="0" xfId="0" applyNumberFormat="1" applyFont="1" applyAlignment="1">
      <alignment horizontal="left" vertical="top" wrapText="1"/>
    </xf>
    <xf numFmtId="0" fontId="24" fillId="0" borderId="43"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4" xfId="0" applyFont="1" applyBorder="1" applyAlignment="1">
      <alignment horizontal="center" vertical="center" wrapText="1"/>
    </xf>
    <xf numFmtId="49" fontId="3" fillId="0" borderId="0" xfId="0" applyNumberFormat="1" applyFont="1" applyAlignment="1">
      <alignment horizontal="left" vertical="top" wrapText="1"/>
    </xf>
    <xf numFmtId="49" fontId="11" fillId="0" borderId="0" xfId="0" applyNumberFormat="1" applyFont="1" applyAlignment="1">
      <alignment horizontal="left" vertical="center" wrapText="1"/>
    </xf>
    <xf numFmtId="165" fontId="14" fillId="5" borderId="9" xfId="0" applyNumberFormat="1" applyFont="1" applyFill="1" applyBorder="1" applyAlignment="1">
      <alignment horizontal="center"/>
    </xf>
    <xf numFmtId="165" fontId="14" fillId="5" borderId="28" xfId="0" applyNumberFormat="1" applyFont="1" applyFill="1" applyBorder="1" applyAlignment="1">
      <alignment horizontal="center"/>
    </xf>
    <xf numFmtId="0" fontId="11" fillId="0" borderId="35" xfId="0" applyFont="1" applyBorder="1" applyAlignment="1">
      <alignment horizontal="center"/>
    </xf>
    <xf numFmtId="0" fontId="22" fillId="8" borderId="43" xfId="0" applyFont="1" applyFill="1" applyBorder="1" applyAlignment="1">
      <alignment horizontal="center" vertical="center" wrapText="1"/>
    </xf>
    <xf numFmtId="0" fontId="22" fillId="8" borderId="42" xfId="0" applyFont="1" applyFill="1" applyBorder="1" applyAlignment="1">
      <alignment horizontal="center" vertical="center" wrapText="1"/>
    </xf>
    <xf numFmtId="0" fontId="22" fillId="8" borderId="44" xfId="0" applyFont="1" applyFill="1" applyBorder="1" applyAlignment="1">
      <alignment horizontal="center" vertical="center" wrapText="1"/>
    </xf>
    <xf numFmtId="49" fontId="25" fillId="0" borderId="35" xfId="0" applyNumberFormat="1" applyFont="1" applyBorder="1" applyAlignment="1">
      <alignment horizontal="center" vertical="center" wrapText="1"/>
    </xf>
    <xf numFmtId="0" fontId="11" fillId="0" borderId="4"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2" fillId="0" borderId="34"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2" fillId="2" borderId="8"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1" fillId="0" borderId="7" xfId="0" applyFont="1" applyBorder="1" applyAlignment="1">
      <alignment horizontal="left" vertical="top" wrapText="1"/>
    </xf>
    <xf numFmtId="0" fontId="11" fillId="0" borderId="20" xfId="0" applyFont="1" applyBorder="1" applyAlignment="1">
      <alignment horizontal="left" vertical="top" wrapText="1"/>
    </xf>
    <xf numFmtId="0" fontId="11" fillId="0" borderId="4" xfId="0" applyFont="1" applyBorder="1" applyAlignment="1">
      <alignment horizontal="left" vertical="center" wrapText="1"/>
    </xf>
    <xf numFmtId="0" fontId="11" fillId="0" borderId="22" xfId="0" applyFont="1" applyBorder="1" applyAlignment="1">
      <alignment horizontal="left" vertical="center" wrapText="1"/>
    </xf>
    <xf numFmtId="0" fontId="27" fillId="10" borderId="45"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27" fillId="10" borderId="46" xfId="0" applyFont="1" applyFill="1" applyBorder="1" applyAlignment="1">
      <alignment horizontal="center" vertical="center" wrapText="1"/>
    </xf>
    <xf numFmtId="49" fontId="10" fillId="0" borderId="0" xfId="0" applyNumberFormat="1" applyFont="1" applyAlignment="1">
      <alignment horizontal="left" vertical="center" wrapText="1"/>
    </xf>
    <xf numFmtId="0" fontId="12"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14" fillId="5" borderId="9" xfId="0" applyFont="1" applyFill="1" applyBorder="1" applyAlignment="1">
      <alignment horizontal="center"/>
    </xf>
    <xf numFmtId="0" fontId="14" fillId="5" borderId="28" xfId="0" applyFont="1" applyFill="1" applyBorder="1" applyAlignment="1">
      <alignment horizontal="center"/>
    </xf>
    <xf numFmtId="0" fontId="12" fillId="6" borderId="8" xfId="0" applyFont="1" applyFill="1" applyBorder="1" applyAlignment="1">
      <alignment horizontal="center" vertical="center" wrapText="1"/>
    </xf>
    <xf numFmtId="0" fontId="12" fillId="6" borderId="24" xfId="0" applyFont="1" applyFill="1" applyBorder="1" applyAlignment="1">
      <alignment horizontal="center" vertical="center" wrapText="1"/>
    </xf>
    <xf numFmtId="49" fontId="26" fillId="0" borderId="0" xfId="0" applyNumberFormat="1" applyFont="1" applyAlignment="1">
      <alignment horizontal="left" vertical="center" wrapText="1"/>
    </xf>
    <xf numFmtId="0" fontId="25" fillId="0" borderId="43"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50" xfId="0" applyFont="1" applyBorder="1" applyAlignment="1">
      <alignment horizontal="center" vertical="center" wrapText="1"/>
    </xf>
    <xf numFmtId="0" fontId="14" fillId="0" borderId="9" xfId="0" applyFont="1" applyBorder="1" applyAlignment="1" applyProtection="1">
      <alignment horizontal="center"/>
      <protection locked="0"/>
    </xf>
    <xf numFmtId="0" fontId="14" fillId="0" borderId="28" xfId="0" applyFont="1" applyBorder="1" applyAlignment="1" applyProtection="1">
      <alignment horizontal="center"/>
      <protection locked="0"/>
    </xf>
    <xf numFmtId="0" fontId="11" fillId="0" borderId="3" xfId="0" applyFont="1" applyBorder="1" applyAlignment="1">
      <alignment horizontal="center"/>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1" fillId="0" borderId="29" xfId="0" applyFont="1" applyBorder="1" applyAlignment="1">
      <alignment horizontal="left" vertical="top" wrapText="1"/>
    </xf>
    <xf numFmtId="0" fontId="11" fillId="0" borderId="21" xfId="0" applyFont="1" applyBorder="1" applyAlignment="1">
      <alignment horizontal="left" vertical="top" wrapText="1"/>
    </xf>
    <xf numFmtId="0" fontId="16" fillId="8" borderId="43" xfId="0" applyFont="1" applyFill="1" applyBorder="1" applyAlignment="1">
      <alignment horizontal="center" vertical="center" wrapText="1"/>
    </xf>
    <xf numFmtId="0" fontId="16" fillId="8" borderId="42" xfId="0" applyFont="1" applyFill="1" applyBorder="1" applyAlignment="1">
      <alignment horizontal="center" vertical="center" wrapText="1"/>
    </xf>
    <xf numFmtId="0" fontId="16" fillId="8" borderId="44" xfId="0" applyFont="1" applyFill="1" applyBorder="1" applyAlignment="1">
      <alignment horizontal="center" vertical="center" wrapText="1"/>
    </xf>
    <xf numFmtId="0" fontId="28" fillId="11" borderId="45"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28" fillId="11" borderId="46" xfId="0" applyFont="1" applyFill="1" applyBorder="1" applyAlignment="1">
      <alignment horizontal="center" vertical="center" wrapText="1"/>
    </xf>
    <xf numFmtId="49" fontId="21" fillId="0" borderId="35" xfId="0" applyNumberFormat="1" applyFont="1" applyBorder="1" applyAlignment="1">
      <alignment horizontal="center" vertical="center" wrapText="1"/>
    </xf>
    <xf numFmtId="49" fontId="32" fillId="12" borderId="43" xfId="0" applyNumberFormat="1" applyFont="1" applyFill="1" applyBorder="1" applyAlignment="1">
      <alignment horizontal="left" vertical="center" wrapText="1"/>
    </xf>
    <xf numFmtId="49" fontId="18" fillId="12" borderId="42" xfId="0" applyNumberFormat="1" applyFont="1" applyFill="1" applyBorder="1" applyAlignment="1">
      <alignment horizontal="left" vertical="center" wrapText="1"/>
    </xf>
    <xf numFmtId="49" fontId="18" fillId="12" borderId="44"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1292225</xdr:colOff>
      <xdr:row>0</xdr:row>
      <xdr:rowOff>1292225</xdr:rowOff>
    </xdr:to>
    <xdr:pic>
      <xdr:nvPicPr>
        <xdr:cNvPr id="2" name="Image 1">
          <a:extLst>
            <a:ext uri="{FF2B5EF4-FFF2-40B4-BE49-F238E27FC236}">
              <a16:creationId xmlns:a16="http://schemas.microsoft.com/office/drawing/2014/main" id="{3ED1D3C2-C786-FC6C-CCDC-B6D0274980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92225" cy="1292225"/>
        </a:xfrm>
        <a:prstGeom prst="rect">
          <a:avLst/>
        </a:prstGeom>
      </xdr:spPr>
    </xdr:pic>
    <xdr:clientData/>
  </xdr:twoCellAnchor>
  <xdr:twoCellAnchor editAs="oneCell">
    <xdr:from>
      <xdr:col>0</xdr:col>
      <xdr:colOff>2362200</xdr:colOff>
      <xdr:row>0</xdr:row>
      <xdr:rowOff>228600</xdr:rowOff>
    </xdr:from>
    <xdr:to>
      <xdr:col>2</xdr:col>
      <xdr:colOff>163618</xdr:colOff>
      <xdr:row>0</xdr:row>
      <xdr:rowOff>1141095</xdr:rowOff>
    </xdr:to>
    <xdr:pic>
      <xdr:nvPicPr>
        <xdr:cNvPr id="3" name="Image 2">
          <a:extLst>
            <a:ext uri="{FF2B5EF4-FFF2-40B4-BE49-F238E27FC236}">
              <a16:creationId xmlns:a16="http://schemas.microsoft.com/office/drawing/2014/main" id="{CA21E150-322A-20A0-0587-3E184D6D724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62200" y="228600"/>
          <a:ext cx="1950085" cy="912495"/>
        </a:xfrm>
        <a:prstGeom prst="rect">
          <a:avLst/>
        </a:prstGeom>
        <a:noFill/>
        <a:ln>
          <a:noFill/>
        </a:ln>
      </xdr:spPr>
    </xdr:pic>
    <xdr:clientData/>
  </xdr:twoCellAnchor>
  <xdr:twoCellAnchor editAs="oneCell">
    <xdr:from>
      <xdr:col>3</xdr:col>
      <xdr:colOff>711200</xdr:colOff>
      <xdr:row>0</xdr:row>
      <xdr:rowOff>347134</xdr:rowOff>
    </xdr:from>
    <xdr:to>
      <xdr:col>4</xdr:col>
      <xdr:colOff>1006263</xdr:colOff>
      <xdr:row>0</xdr:row>
      <xdr:rowOff>1138344</xdr:rowOff>
    </xdr:to>
    <xdr:pic>
      <xdr:nvPicPr>
        <xdr:cNvPr id="4" name="Image 3" descr="Institut National du Cancer">
          <a:extLst>
            <a:ext uri="{FF2B5EF4-FFF2-40B4-BE49-F238E27FC236}">
              <a16:creationId xmlns:a16="http://schemas.microsoft.com/office/drawing/2014/main" id="{00EBA55C-A1AB-5ED9-4849-58CBDE2FD1B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8948"/>
        <a:stretch/>
      </xdr:blipFill>
      <xdr:spPr bwMode="auto">
        <a:xfrm>
          <a:off x="6036733" y="347134"/>
          <a:ext cx="1421130" cy="79121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33868</xdr:colOff>
      <xdr:row>0</xdr:row>
      <xdr:rowOff>42335</xdr:rowOff>
    </xdr:from>
    <xdr:to>
      <xdr:col>2</xdr:col>
      <xdr:colOff>1896535</xdr:colOff>
      <xdr:row>0</xdr:row>
      <xdr:rowOff>1309629</xdr:rowOff>
    </xdr:to>
    <xdr:pic>
      <xdr:nvPicPr>
        <xdr:cNvPr id="2" name="Image 1">
          <a:extLst>
            <a:ext uri="{FF2B5EF4-FFF2-40B4-BE49-F238E27FC236}">
              <a16:creationId xmlns:a16="http://schemas.microsoft.com/office/drawing/2014/main" id="{1CA2E4FF-1E71-F530-E555-E69CD4DEABBD}"/>
            </a:ext>
          </a:extLst>
        </xdr:cNvPr>
        <xdr:cNvPicPr>
          <a:picLocks noChangeAspect="1"/>
        </xdr:cNvPicPr>
      </xdr:nvPicPr>
      <xdr:blipFill>
        <a:blip xmlns:r="http://schemas.openxmlformats.org/officeDocument/2006/relationships" r:embed="rId1"/>
        <a:stretch>
          <a:fillRect/>
        </a:stretch>
      </xdr:blipFill>
      <xdr:spPr>
        <a:xfrm>
          <a:off x="33868" y="42335"/>
          <a:ext cx="7137400" cy="12672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29201" name="Groupe 8">
          <a:extLst>
            <a:ext uri="{FF2B5EF4-FFF2-40B4-BE49-F238E27FC236}">
              <a16:creationId xmlns:a16="http://schemas.microsoft.com/office/drawing/2014/main" id="{00000000-0008-0000-0200-000011720000}"/>
            </a:ext>
          </a:extLst>
        </xdr:cNvPr>
        <xdr:cNvGrpSpPr>
          <a:grpSpLocks/>
        </xdr:cNvGrpSpPr>
      </xdr:nvGrpSpPr>
      <xdr:grpSpPr bwMode="auto">
        <a:xfrm>
          <a:off x="7781219" y="3554589"/>
          <a:ext cx="1905353" cy="1271411"/>
          <a:chOff x="7664822" y="2857500"/>
          <a:chExt cx="1770528" cy="575208"/>
        </a:xfrm>
      </xdr:grpSpPr>
      <xdr:sp macro="" textlink="">
        <xdr:nvSpPr>
          <xdr:cNvPr id="3" name="Accolade fermante 2">
            <a:extLst>
              <a:ext uri="{FF2B5EF4-FFF2-40B4-BE49-F238E27FC236}">
                <a16:creationId xmlns:a16="http://schemas.microsoft.com/office/drawing/2014/main" id="{00000000-0008-0000-0200-000003000000}"/>
              </a:ext>
            </a:extLst>
          </xdr:cNvPr>
          <xdr:cNvSpPr/>
        </xdr:nvSpPr>
        <xdr:spPr>
          <a:xfrm>
            <a:off x="7664822" y="2857500"/>
            <a:ext cx="172268" cy="5151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8" name="Rectangle à coins arrondis 7">
            <a:extLst>
              <a:ext uri="{FF2B5EF4-FFF2-40B4-BE49-F238E27FC236}">
                <a16:creationId xmlns:a16="http://schemas.microsoft.com/office/drawing/2014/main" id="{00000000-0008-0000-0200-000008000000}"/>
              </a:ext>
            </a:extLst>
          </xdr:cNvPr>
          <xdr:cNvSpPr/>
        </xdr:nvSpPr>
        <xdr:spPr>
          <a:xfrm>
            <a:off x="7904083" y="2999156"/>
            <a:ext cx="1531267" cy="433552"/>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95250</xdr:colOff>
      <xdr:row>14</xdr:row>
      <xdr:rowOff>123825</xdr:rowOff>
    </xdr:from>
    <xdr:to>
      <xdr:col>7</xdr:col>
      <xdr:colOff>537883</xdr:colOff>
      <xdr:row>33</xdr:row>
      <xdr:rowOff>85725</xdr:rowOff>
    </xdr:to>
    <xdr:grpSp>
      <xdr:nvGrpSpPr>
        <xdr:cNvPr id="29202" name="Groupe 30">
          <a:extLst>
            <a:ext uri="{FF2B5EF4-FFF2-40B4-BE49-F238E27FC236}">
              <a16:creationId xmlns:a16="http://schemas.microsoft.com/office/drawing/2014/main" id="{00000000-0008-0000-0200-000012720000}"/>
            </a:ext>
          </a:extLst>
        </xdr:cNvPr>
        <xdr:cNvGrpSpPr>
          <a:grpSpLocks/>
        </xdr:cNvGrpSpPr>
      </xdr:nvGrpSpPr>
      <xdr:grpSpPr bwMode="auto">
        <a:xfrm>
          <a:off x="7983361" y="6593769"/>
          <a:ext cx="3010855" cy="3800123"/>
          <a:chOff x="7732059" y="5468471"/>
          <a:chExt cx="3609976" cy="5524500"/>
        </a:xfrm>
      </xdr:grpSpPr>
      <xdr:sp macro="" textlink="">
        <xdr:nvSpPr>
          <xdr:cNvPr id="32" name="Rectangle à coins arrondis 31">
            <a:extLst>
              <a:ext uri="{FF2B5EF4-FFF2-40B4-BE49-F238E27FC236}">
                <a16:creationId xmlns:a16="http://schemas.microsoft.com/office/drawing/2014/main" id="{00000000-0008-0000-0200-000020000000}"/>
              </a:ext>
            </a:extLst>
          </xdr:cNvPr>
          <xdr:cNvSpPr/>
        </xdr:nvSpPr>
        <xdr:spPr>
          <a:xfrm>
            <a:off x="8149698" y="7767127"/>
            <a:ext cx="3192337" cy="224883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33" name="Accolade fermante 32">
            <a:extLst>
              <a:ext uri="{FF2B5EF4-FFF2-40B4-BE49-F238E27FC236}">
                <a16:creationId xmlns:a16="http://schemas.microsoft.com/office/drawing/2014/main" id="{00000000-0008-0000-0200-000021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0</xdr:colOff>
      <xdr:row>0</xdr:row>
      <xdr:rowOff>42335</xdr:rowOff>
    </xdr:from>
    <xdr:to>
      <xdr:col>2</xdr:col>
      <xdr:colOff>1650999</xdr:colOff>
      <xdr:row>0</xdr:row>
      <xdr:rowOff>1375775</xdr:rowOff>
    </xdr:to>
    <xdr:pic>
      <xdr:nvPicPr>
        <xdr:cNvPr id="5" name="Image 4">
          <a:extLst>
            <a:ext uri="{FF2B5EF4-FFF2-40B4-BE49-F238E27FC236}">
              <a16:creationId xmlns:a16="http://schemas.microsoft.com/office/drawing/2014/main" id="{982BB767-12FA-A612-23D1-0155A5A4B6D9}"/>
            </a:ext>
          </a:extLst>
        </xdr:cNvPr>
        <xdr:cNvPicPr>
          <a:picLocks noChangeAspect="1"/>
        </xdr:cNvPicPr>
      </xdr:nvPicPr>
      <xdr:blipFill>
        <a:blip xmlns:r="http://schemas.openxmlformats.org/officeDocument/2006/relationships" r:embed="rId1"/>
        <a:stretch>
          <a:fillRect/>
        </a:stretch>
      </xdr:blipFill>
      <xdr:spPr>
        <a:xfrm>
          <a:off x="0" y="42335"/>
          <a:ext cx="7509932" cy="1333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35005" name="Groupe 8">
          <a:extLst>
            <a:ext uri="{FF2B5EF4-FFF2-40B4-BE49-F238E27FC236}">
              <a16:creationId xmlns:a16="http://schemas.microsoft.com/office/drawing/2014/main" id="{00000000-0008-0000-0300-0000BD880000}"/>
            </a:ext>
          </a:extLst>
        </xdr:cNvPr>
        <xdr:cNvGrpSpPr>
          <a:grpSpLocks/>
        </xdr:cNvGrpSpPr>
      </xdr:nvGrpSpPr>
      <xdr:grpSpPr bwMode="auto">
        <a:xfrm>
          <a:off x="7781219" y="3568700"/>
          <a:ext cx="1905353" cy="1327856"/>
          <a:chOff x="7664822" y="2857500"/>
          <a:chExt cx="1770528" cy="575208"/>
        </a:xfrm>
      </xdr:grpSpPr>
      <xdr:sp macro="" textlink="">
        <xdr:nvSpPr>
          <xdr:cNvPr id="3" name="Accolade fermante 2">
            <a:extLst>
              <a:ext uri="{FF2B5EF4-FFF2-40B4-BE49-F238E27FC236}">
                <a16:creationId xmlns:a16="http://schemas.microsoft.com/office/drawing/2014/main" id="{00000000-0008-0000-0300-000003000000}"/>
              </a:ext>
            </a:extLst>
          </xdr:cNvPr>
          <xdr:cNvSpPr/>
        </xdr:nvSpPr>
        <xdr:spPr>
          <a:xfrm>
            <a:off x="7664822" y="2857500"/>
            <a:ext cx="172268" cy="51444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300-000004000000}"/>
              </a:ext>
            </a:extLst>
          </xdr:cNvPr>
          <xdr:cNvSpPr/>
        </xdr:nvSpPr>
        <xdr:spPr>
          <a:xfrm>
            <a:off x="7904083" y="2999277"/>
            <a:ext cx="1531267" cy="433431"/>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95250</xdr:colOff>
      <xdr:row>14</xdr:row>
      <xdr:rowOff>123825</xdr:rowOff>
    </xdr:from>
    <xdr:to>
      <xdr:col>8</xdr:col>
      <xdr:colOff>190499</xdr:colOff>
      <xdr:row>33</xdr:row>
      <xdr:rowOff>85725</xdr:rowOff>
    </xdr:to>
    <xdr:grpSp>
      <xdr:nvGrpSpPr>
        <xdr:cNvPr id="35006" name="Groupe 30">
          <a:extLst>
            <a:ext uri="{FF2B5EF4-FFF2-40B4-BE49-F238E27FC236}">
              <a16:creationId xmlns:a16="http://schemas.microsoft.com/office/drawing/2014/main" id="{00000000-0008-0000-0300-0000BE880000}"/>
            </a:ext>
          </a:extLst>
        </xdr:cNvPr>
        <xdr:cNvGrpSpPr>
          <a:grpSpLocks/>
        </xdr:cNvGrpSpPr>
      </xdr:nvGrpSpPr>
      <xdr:grpSpPr bwMode="auto">
        <a:xfrm>
          <a:off x="7983361" y="6664325"/>
          <a:ext cx="3305527" cy="3800122"/>
          <a:chOff x="7732059" y="5468471"/>
          <a:chExt cx="3934943" cy="5524500"/>
        </a:xfrm>
      </xdr:grpSpPr>
      <xdr:sp macro="" textlink="">
        <xdr:nvSpPr>
          <xdr:cNvPr id="6" name="Rectangle à coins arrondis 5">
            <a:extLst>
              <a:ext uri="{FF2B5EF4-FFF2-40B4-BE49-F238E27FC236}">
                <a16:creationId xmlns:a16="http://schemas.microsoft.com/office/drawing/2014/main" id="{00000000-0008-0000-0300-000006000000}"/>
              </a:ext>
            </a:extLst>
          </xdr:cNvPr>
          <xdr:cNvSpPr/>
        </xdr:nvSpPr>
        <xdr:spPr>
          <a:xfrm>
            <a:off x="8149697" y="7767126"/>
            <a:ext cx="3517305" cy="205866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3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0</xdr:colOff>
      <xdr:row>0</xdr:row>
      <xdr:rowOff>33868</xdr:rowOff>
    </xdr:from>
    <xdr:to>
      <xdr:col>2</xdr:col>
      <xdr:colOff>1540933</xdr:colOff>
      <xdr:row>0</xdr:row>
      <xdr:rowOff>1347764</xdr:rowOff>
    </xdr:to>
    <xdr:pic>
      <xdr:nvPicPr>
        <xdr:cNvPr id="2" name="Image 1">
          <a:extLst>
            <a:ext uri="{FF2B5EF4-FFF2-40B4-BE49-F238E27FC236}">
              <a16:creationId xmlns:a16="http://schemas.microsoft.com/office/drawing/2014/main" id="{F290323D-28EE-0B94-9BD4-641B923F6FE3}"/>
            </a:ext>
          </a:extLst>
        </xdr:cNvPr>
        <xdr:cNvPicPr>
          <a:picLocks noChangeAspect="1"/>
        </xdr:cNvPicPr>
      </xdr:nvPicPr>
      <xdr:blipFill>
        <a:blip xmlns:r="http://schemas.openxmlformats.org/officeDocument/2006/relationships" r:embed="rId1"/>
        <a:stretch>
          <a:fillRect/>
        </a:stretch>
      </xdr:blipFill>
      <xdr:spPr>
        <a:xfrm>
          <a:off x="0" y="33868"/>
          <a:ext cx="7399866" cy="13138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36029" name="Groupe 8">
          <a:extLst>
            <a:ext uri="{FF2B5EF4-FFF2-40B4-BE49-F238E27FC236}">
              <a16:creationId xmlns:a16="http://schemas.microsoft.com/office/drawing/2014/main" id="{00000000-0008-0000-0400-0000BD8C0000}"/>
            </a:ext>
          </a:extLst>
        </xdr:cNvPr>
        <xdr:cNvGrpSpPr>
          <a:grpSpLocks/>
        </xdr:cNvGrpSpPr>
      </xdr:nvGrpSpPr>
      <xdr:grpSpPr bwMode="auto">
        <a:xfrm>
          <a:off x="7781219" y="3575756"/>
          <a:ext cx="1905353" cy="1363133"/>
          <a:chOff x="7664822" y="2857500"/>
          <a:chExt cx="1770528" cy="575208"/>
        </a:xfrm>
      </xdr:grpSpPr>
      <xdr:sp macro="" textlink="">
        <xdr:nvSpPr>
          <xdr:cNvPr id="3" name="Accolade fermante 2">
            <a:extLst>
              <a:ext uri="{FF2B5EF4-FFF2-40B4-BE49-F238E27FC236}">
                <a16:creationId xmlns:a16="http://schemas.microsoft.com/office/drawing/2014/main" id="{00000000-0008-0000-0400-000003000000}"/>
              </a:ext>
            </a:extLst>
          </xdr:cNvPr>
          <xdr:cNvSpPr/>
        </xdr:nvSpPr>
        <xdr:spPr>
          <a:xfrm>
            <a:off x="7664822" y="2857500"/>
            <a:ext cx="172268" cy="515291"/>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400-000004000000}"/>
              </a:ext>
            </a:extLst>
          </xdr:cNvPr>
          <xdr:cNvSpPr/>
        </xdr:nvSpPr>
        <xdr:spPr>
          <a:xfrm>
            <a:off x="7904083" y="2997308"/>
            <a:ext cx="1531267" cy="435401"/>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95249</xdr:colOff>
      <xdr:row>14</xdr:row>
      <xdr:rowOff>123825</xdr:rowOff>
    </xdr:from>
    <xdr:to>
      <xdr:col>7</xdr:col>
      <xdr:colOff>605116</xdr:colOff>
      <xdr:row>33</xdr:row>
      <xdr:rowOff>85725</xdr:rowOff>
    </xdr:to>
    <xdr:grpSp>
      <xdr:nvGrpSpPr>
        <xdr:cNvPr id="36030" name="Groupe 30">
          <a:extLst>
            <a:ext uri="{FF2B5EF4-FFF2-40B4-BE49-F238E27FC236}">
              <a16:creationId xmlns:a16="http://schemas.microsoft.com/office/drawing/2014/main" id="{00000000-0008-0000-0400-0000BE8C0000}"/>
            </a:ext>
          </a:extLst>
        </xdr:cNvPr>
        <xdr:cNvGrpSpPr>
          <a:grpSpLocks/>
        </xdr:cNvGrpSpPr>
      </xdr:nvGrpSpPr>
      <xdr:grpSpPr bwMode="auto">
        <a:xfrm>
          <a:off x="7983360" y="6706658"/>
          <a:ext cx="3078089" cy="3800123"/>
          <a:chOff x="7732059" y="5468471"/>
          <a:chExt cx="3694749" cy="5524500"/>
        </a:xfrm>
      </xdr:grpSpPr>
      <xdr:sp macro="" textlink="">
        <xdr:nvSpPr>
          <xdr:cNvPr id="6" name="Rectangle à coins arrondis 5">
            <a:extLst>
              <a:ext uri="{FF2B5EF4-FFF2-40B4-BE49-F238E27FC236}">
                <a16:creationId xmlns:a16="http://schemas.microsoft.com/office/drawing/2014/main" id="{00000000-0008-0000-0400-000006000000}"/>
              </a:ext>
            </a:extLst>
          </xdr:cNvPr>
          <xdr:cNvSpPr/>
        </xdr:nvSpPr>
        <xdr:spPr>
          <a:xfrm>
            <a:off x="8149697" y="7767127"/>
            <a:ext cx="3277111" cy="239146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4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0</xdr:colOff>
      <xdr:row>0</xdr:row>
      <xdr:rowOff>59268</xdr:rowOff>
    </xdr:from>
    <xdr:to>
      <xdr:col>2</xdr:col>
      <xdr:colOff>1413933</xdr:colOff>
      <xdr:row>0</xdr:row>
      <xdr:rowOff>1350615</xdr:rowOff>
    </xdr:to>
    <xdr:pic>
      <xdr:nvPicPr>
        <xdr:cNvPr id="8" name="Image 7">
          <a:extLst>
            <a:ext uri="{FF2B5EF4-FFF2-40B4-BE49-F238E27FC236}">
              <a16:creationId xmlns:a16="http://schemas.microsoft.com/office/drawing/2014/main" id="{EDAAA535-27C5-9356-D1BB-7F7E2DFCD3DC}"/>
            </a:ext>
          </a:extLst>
        </xdr:cNvPr>
        <xdr:cNvPicPr>
          <a:picLocks noChangeAspect="1"/>
        </xdr:cNvPicPr>
      </xdr:nvPicPr>
      <xdr:blipFill>
        <a:blip xmlns:r="http://schemas.openxmlformats.org/officeDocument/2006/relationships" r:embed="rId1"/>
        <a:stretch>
          <a:fillRect/>
        </a:stretch>
      </xdr:blipFill>
      <xdr:spPr>
        <a:xfrm>
          <a:off x="0" y="59268"/>
          <a:ext cx="7272866" cy="12913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0</xdr:rowOff>
    </xdr:to>
    <xdr:grpSp>
      <xdr:nvGrpSpPr>
        <xdr:cNvPr id="37053" name="Groupe 8">
          <a:extLst>
            <a:ext uri="{FF2B5EF4-FFF2-40B4-BE49-F238E27FC236}">
              <a16:creationId xmlns:a16="http://schemas.microsoft.com/office/drawing/2014/main" id="{00000000-0008-0000-0500-0000BD900000}"/>
            </a:ext>
          </a:extLst>
        </xdr:cNvPr>
        <xdr:cNvGrpSpPr>
          <a:grpSpLocks/>
        </xdr:cNvGrpSpPr>
      </xdr:nvGrpSpPr>
      <xdr:grpSpPr bwMode="auto">
        <a:xfrm>
          <a:off x="7781219" y="3568700"/>
          <a:ext cx="1905353" cy="1299633"/>
          <a:chOff x="7664822" y="2857500"/>
          <a:chExt cx="1770528" cy="575208"/>
        </a:xfrm>
      </xdr:grpSpPr>
      <xdr:sp macro="" textlink="">
        <xdr:nvSpPr>
          <xdr:cNvPr id="3" name="Accolade fermante 2">
            <a:extLst>
              <a:ext uri="{FF2B5EF4-FFF2-40B4-BE49-F238E27FC236}">
                <a16:creationId xmlns:a16="http://schemas.microsoft.com/office/drawing/2014/main" id="{00000000-0008-0000-0500-000003000000}"/>
              </a:ext>
            </a:extLst>
          </xdr:cNvPr>
          <xdr:cNvSpPr/>
        </xdr:nvSpPr>
        <xdr:spPr>
          <a:xfrm>
            <a:off x="7664822" y="2857500"/>
            <a:ext cx="172268" cy="51642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500-000004000000}"/>
              </a:ext>
            </a:extLst>
          </xdr:cNvPr>
          <xdr:cNvSpPr/>
        </xdr:nvSpPr>
        <xdr:spPr>
          <a:xfrm>
            <a:off x="7904083" y="2996054"/>
            <a:ext cx="1531267" cy="436654"/>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95250</xdr:colOff>
      <xdr:row>15</xdr:row>
      <xdr:rowOff>123825</xdr:rowOff>
    </xdr:from>
    <xdr:to>
      <xdr:col>7</xdr:col>
      <xdr:colOff>493059</xdr:colOff>
      <xdr:row>34</xdr:row>
      <xdr:rowOff>85725</xdr:rowOff>
    </xdr:to>
    <xdr:grpSp>
      <xdr:nvGrpSpPr>
        <xdr:cNvPr id="37054" name="Groupe 30">
          <a:extLst>
            <a:ext uri="{FF2B5EF4-FFF2-40B4-BE49-F238E27FC236}">
              <a16:creationId xmlns:a16="http://schemas.microsoft.com/office/drawing/2014/main" id="{00000000-0008-0000-0500-0000BE900000}"/>
            </a:ext>
          </a:extLst>
        </xdr:cNvPr>
        <xdr:cNvGrpSpPr>
          <a:grpSpLocks/>
        </xdr:cNvGrpSpPr>
      </xdr:nvGrpSpPr>
      <xdr:grpSpPr bwMode="auto">
        <a:xfrm>
          <a:off x="7983361" y="6805436"/>
          <a:ext cx="2966031" cy="3800122"/>
          <a:chOff x="7732059" y="5468471"/>
          <a:chExt cx="3553459" cy="5524500"/>
        </a:xfrm>
      </xdr:grpSpPr>
      <xdr:sp macro="" textlink="">
        <xdr:nvSpPr>
          <xdr:cNvPr id="6" name="Rectangle à coins arrondis 5">
            <a:extLst>
              <a:ext uri="{FF2B5EF4-FFF2-40B4-BE49-F238E27FC236}">
                <a16:creationId xmlns:a16="http://schemas.microsoft.com/office/drawing/2014/main" id="{00000000-0008-0000-0500-000006000000}"/>
              </a:ext>
            </a:extLst>
          </xdr:cNvPr>
          <xdr:cNvSpPr/>
        </xdr:nvSpPr>
        <xdr:spPr>
          <a:xfrm>
            <a:off x="8149698" y="7767126"/>
            <a:ext cx="3135820" cy="226468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5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0</xdr:colOff>
      <xdr:row>0</xdr:row>
      <xdr:rowOff>50801</xdr:rowOff>
    </xdr:from>
    <xdr:to>
      <xdr:col>2</xdr:col>
      <xdr:colOff>1627489</xdr:colOff>
      <xdr:row>0</xdr:row>
      <xdr:rowOff>1380066</xdr:rowOff>
    </xdr:to>
    <xdr:pic>
      <xdr:nvPicPr>
        <xdr:cNvPr id="2" name="Image 1">
          <a:extLst>
            <a:ext uri="{FF2B5EF4-FFF2-40B4-BE49-F238E27FC236}">
              <a16:creationId xmlns:a16="http://schemas.microsoft.com/office/drawing/2014/main" id="{D34D6445-C2B2-3518-F47C-A9316155353B}"/>
            </a:ext>
          </a:extLst>
        </xdr:cNvPr>
        <xdr:cNvPicPr>
          <a:picLocks noChangeAspect="1"/>
        </xdr:cNvPicPr>
      </xdr:nvPicPr>
      <xdr:blipFill>
        <a:blip xmlns:r="http://schemas.openxmlformats.org/officeDocument/2006/relationships" r:embed="rId1"/>
        <a:stretch>
          <a:fillRect/>
        </a:stretch>
      </xdr:blipFill>
      <xdr:spPr>
        <a:xfrm>
          <a:off x="0" y="50801"/>
          <a:ext cx="7486422" cy="13292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1819275</xdr:colOff>
      <xdr:row>4</xdr:row>
      <xdr:rowOff>76200</xdr:rowOff>
    </xdr:from>
    <xdr:to>
      <xdr:col>5</xdr:col>
      <xdr:colOff>514350</xdr:colOff>
      <xdr:row>8</xdr:row>
      <xdr:rowOff>19050</xdr:rowOff>
    </xdr:to>
    <xdr:grpSp>
      <xdr:nvGrpSpPr>
        <xdr:cNvPr id="38077" name="Groupe 8">
          <a:extLst>
            <a:ext uri="{FF2B5EF4-FFF2-40B4-BE49-F238E27FC236}">
              <a16:creationId xmlns:a16="http://schemas.microsoft.com/office/drawing/2014/main" id="{00000000-0008-0000-0600-0000BD940000}"/>
            </a:ext>
          </a:extLst>
        </xdr:cNvPr>
        <xdr:cNvGrpSpPr>
          <a:grpSpLocks/>
        </xdr:cNvGrpSpPr>
      </xdr:nvGrpSpPr>
      <xdr:grpSpPr bwMode="auto">
        <a:xfrm>
          <a:off x="7781219" y="3498144"/>
          <a:ext cx="1905353" cy="1318684"/>
          <a:chOff x="7664822" y="2857500"/>
          <a:chExt cx="1770528" cy="575208"/>
        </a:xfrm>
      </xdr:grpSpPr>
      <xdr:sp macro="" textlink="">
        <xdr:nvSpPr>
          <xdr:cNvPr id="3" name="Accolade fermante 2">
            <a:extLst>
              <a:ext uri="{FF2B5EF4-FFF2-40B4-BE49-F238E27FC236}">
                <a16:creationId xmlns:a16="http://schemas.microsoft.com/office/drawing/2014/main" id="{00000000-0008-0000-0600-000003000000}"/>
              </a:ext>
            </a:extLst>
          </xdr:cNvPr>
          <xdr:cNvSpPr/>
        </xdr:nvSpPr>
        <xdr:spPr>
          <a:xfrm>
            <a:off x="7664822" y="2857500"/>
            <a:ext cx="172268" cy="517273"/>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sp macro="" textlink="">
        <xdr:nvSpPr>
          <xdr:cNvPr id="4" name="Rectangle à coins arrondis 3">
            <a:extLst>
              <a:ext uri="{FF2B5EF4-FFF2-40B4-BE49-F238E27FC236}">
                <a16:creationId xmlns:a16="http://schemas.microsoft.com/office/drawing/2014/main" id="{00000000-0008-0000-0600-000004000000}"/>
              </a:ext>
            </a:extLst>
          </xdr:cNvPr>
          <xdr:cNvSpPr/>
        </xdr:nvSpPr>
        <xdr:spPr>
          <a:xfrm>
            <a:off x="7904083" y="2998198"/>
            <a:ext cx="1531267" cy="434510"/>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ctr"/>
            <a:r>
              <a:rPr lang="fr-FR" sz="1100">
                <a:solidFill>
                  <a:schemeClr val="tx1"/>
                </a:solidFill>
                <a:latin typeface="Tahoma" pitchFamily="34" charset="0"/>
                <a:ea typeface="+mn-ea"/>
                <a:cs typeface="Tahoma" pitchFamily="34" charset="0"/>
              </a:rPr>
              <a:t>champs à compléter</a:t>
            </a:r>
            <a:endParaRPr lang="fr-FR">
              <a:solidFill>
                <a:schemeClr val="tx1"/>
              </a:solidFill>
              <a:latin typeface="Tahoma" pitchFamily="34" charset="0"/>
              <a:cs typeface="Tahoma" pitchFamily="34" charset="0"/>
            </a:endParaRPr>
          </a:p>
        </xdr:txBody>
      </xdr:sp>
    </xdr:grpSp>
    <xdr:clientData/>
  </xdr:twoCellAnchor>
  <xdr:twoCellAnchor>
    <xdr:from>
      <xdr:col>3</xdr:col>
      <xdr:colOff>95251</xdr:colOff>
      <xdr:row>16</xdr:row>
      <xdr:rowOff>123825</xdr:rowOff>
    </xdr:from>
    <xdr:to>
      <xdr:col>7</xdr:col>
      <xdr:colOff>459442</xdr:colOff>
      <xdr:row>35</xdr:row>
      <xdr:rowOff>85725</xdr:rowOff>
    </xdr:to>
    <xdr:grpSp>
      <xdr:nvGrpSpPr>
        <xdr:cNvPr id="38078" name="Groupe 30">
          <a:extLst>
            <a:ext uri="{FF2B5EF4-FFF2-40B4-BE49-F238E27FC236}">
              <a16:creationId xmlns:a16="http://schemas.microsoft.com/office/drawing/2014/main" id="{00000000-0008-0000-0600-0000BE940000}"/>
            </a:ext>
          </a:extLst>
        </xdr:cNvPr>
        <xdr:cNvGrpSpPr>
          <a:grpSpLocks/>
        </xdr:cNvGrpSpPr>
      </xdr:nvGrpSpPr>
      <xdr:grpSpPr bwMode="auto">
        <a:xfrm>
          <a:off x="7983362" y="6932436"/>
          <a:ext cx="2932413" cy="3800122"/>
          <a:chOff x="7732059" y="5468471"/>
          <a:chExt cx="3511071" cy="5524500"/>
        </a:xfrm>
      </xdr:grpSpPr>
      <xdr:sp macro="" textlink="">
        <xdr:nvSpPr>
          <xdr:cNvPr id="6" name="Rectangle à coins arrondis 5">
            <a:extLst>
              <a:ext uri="{FF2B5EF4-FFF2-40B4-BE49-F238E27FC236}">
                <a16:creationId xmlns:a16="http://schemas.microsoft.com/office/drawing/2014/main" id="{00000000-0008-0000-0600-000006000000}"/>
              </a:ext>
            </a:extLst>
          </xdr:cNvPr>
          <xdr:cNvSpPr/>
        </xdr:nvSpPr>
        <xdr:spPr>
          <a:xfrm>
            <a:off x="8149698" y="7767126"/>
            <a:ext cx="3093432" cy="17258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lnSpc>
                <a:spcPts val="1000"/>
              </a:lnSpc>
            </a:pPr>
            <a:r>
              <a:rPr lang="fr-FR" sz="1100" b="1">
                <a:solidFill>
                  <a:sysClr val="windowText" lastClr="000000"/>
                </a:solidFill>
              </a:rPr>
              <a:t>POUR INSÉRER UNE LIGNE DE DEPENSES :</a:t>
            </a:r>
          </a:p>
          <a:p>
            <a:pPr algn="l">
              <a:lnSpc>
                <a:spcPts val="1100"/>
              </a:lnSpc>
            </a:pPr>
            <a:r>
              <a:rPr lang="fr-FR" sz="1100">
                <a:solidFill>
                  <a:sysClr val="windowText" lastClr="000000"/>
                </a:solidFill>
              </a:rPr>
              <a:t>Menu Accueil / Onglet Cellules / cliquer sur</a:t>
            </a:r>
            <a:r>
              <a:rPr lang="fr-FR" sz="1100" baseline="0">
                <a:solidFill>
                  <a:sysClr val="windowText" lastClr="000000"/>
                </a:solidFill>
              </a:rPr>
              <a:t> la flèche de </a:t>
            </a:r>
            <a:r>
              <a:rPr lang="fr-FR" sz="1100">
                <a:solidFill>
                  <a:sysClr val="windowText" lastClr="000000"/>
                </a:solidFill>
              </a:rPr>
              <a:t>l'icône Insérer  </a:t>
            </a:r>
            <a:r>
              <a:rPr lang="fr-FR" sz="1100" b="1" i="1">
                <a:solidFill>
                  <a:srgbClr val="FF0000"/>
                </a:solidFill>
              </a:rPr>
              <a:t>(malgré le grisé) </a:t>
            </a:r>
          </a:p>
          <a:p>
            <a:pPr algn="l">
              <a:lnSpc>
                <a:spcPts val="900"/>
              </a:lnSpc>
            </a:pPr>
            <a:r>
              <a:rPr lang="fr-FR" sz="1100">
                <a:solidFill>
                  <a:sysClr val="windowText" lastClr="000000"/>
                </a:solidFill>
              </a:rPr>
              <a:t>=&gt; sélectionner Insérer des</a:t>
            </a:r>
            <a:r>
              <a:rPr lang="fr-FR" sz="1100" baseline="0">
                <a:solidFill>
                  <a:sysClr val="windowText" lastClr="000000"/>
                </a:solidFill>
              </a:rPr>
              <a:t> lignes dans la feuille</a:t>
            </a:r>
            <a:endParaRPr lang="fr-FR" sz="1100">
              <a:solidFill>
                <a:sysClr val="windowText" lastClr="000000"/>
              </a:solidFill>
            </a:endParaRPr>
          </a:p>
        </xdr:txBody>
      </xdr:sp>
      <xdr:sp macro="" textlink="">
        <xdr:nvSpPr>
          <xdr:cNvPr id="7" name="Accolade fermante 6">
            <a:extLst>
              <a:ext uri="{FF2B5EF4-FFF2-40B4-BE49-F238E27FC236}">
                <a16:creationId xmlns:a16="http://schemas.microsoft.com/office/drawing/2014/main" id="{00000000-0008-0000-0600-000007000000}"/>
              </a:ext>
            </a:extLst>
          </xdr:cNvPr>
          <xdr:cNvSpPr/>
        </xdr:nvSpPr>
        <xdr:spPr>
          <a:xfrm>
            <a:off x="7732059" y="5468471"/>
            <a:ext cx="393774"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fr-FR"/>
          </a:p>
        </xdr:txBody>
      </xdr:sp>
    </xdr:grpSp>
    <xdr:clientData/>
  </xdr:twoCellAnchor>
  <xdr:twoCellAnchor editAs="oneCell">
    <xdr:from>
      <xdr:col>0</xdr:col>
      <xdr:colOff>0</xdr:colOff>
      <xdr:row>0</xdr:row>
      <xdr:rowOff>0</xdr:rowOff>
    </xdr:from>
    <xdr:to>
      <xdr:col>2</xdr:col>
      <xdr:colOff>1676399</xdr:colOff>
      <xdr:row>0</xdr:row>
      <xdr:rowOff>1337950</xdr:rowOff>
    </xdr:to>
    <xdr:pic>
      <xdr:nvPicPr>
        <xdr:cNvPr id="8" name="Image 7">
          <a:extLst>
            <a:ext uri="{FF2B5EF4-FFF2-40B4-BE49-F238E27FC236}">
              <a16:creationId xmlns:a16="http://schemas.microsoft.com/office/drawing/2014/main" id="{E69049F8-D6B6-07A6-3308-0F0012841442}"/>
            </a:ext>
          </a:extLst>
        </xdr:cNvPr>
        <xdr:cNvPicPr>
          <a:picLocks noChangeAspect="1"/>
        </xdr:cNvPicPr>
      </xdr:nvPicPr>
      <xdr:blipFill>
        <a:blip xmlns:r="http://schemas.openxmlformats.org/officeDocument/2006/relationships" r:embed="rId1"/>
        <a:stretch>
          <a:fillRect/>
        </a:stretch>
      </xdr:blipFill>
      <xdr:spPr>
        <a:xfrm>
          <a:off x="0" y="0"/>
          <a:ext cx="7535332" cy="13379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
  <sheetViews>
    <sheetView topLeftCell="A4" zoomScale="90" zoomScaleNormal="90" zoomScaleSheetLayoutView="75" workbookViewId="0">
      <selection activeCell="A2" sqref="A2:E2"/>
    </sheetView>
  </sheetViews>
  <sheetFormatPr baseColWidth="10" defaultColWidth="9.1796875" defaultRowHeight="13" x14ac:dyDescent="0.3"/>
  <cols>
    <col min="1" max="1" width="44.1796875" style="1" customWidth="1"/>
    <col min="2" max="2" width="16.453125" style="1" customWidth="1"/>
    <col min="3" max="3" width="17.1796875" style="1" customWidth="1"/>
    <col min="4" max="4" width="16.453125" style="1" customWidth="1"/>
    <col min="5" max="5" width="15.54296875" style="1" customWidth="1"/>
    <col min="6" max="16" width="14.1796875" style="1" customWidth="1"/>
    <col min="17" max="16384" width="9.1796875" style="1"/>
  </cols>
  <sheetData>
    <row r="1" spans="1:16" ht="108.75" customHeight="1" thickBot="1" x14ac:dyDescent="0.35">
      <c r="A1" s="6"/>
      <c r="B1" s="6"/>
      <c r="C1" s="6"/>
      <c r="D1" s="6"/>
      <c r="E1" s="6"/>
    </row>
    <row r="2" spans="1:16" ht="99.75" customHeight="1" x14ac:dyDescent="0.35">
      <c r="A2" s="103" t="s">
        <v>59</v>
      </c>
      <c r="B2" s="104"/>
      <c r="C2" s="104"/>
      <c r="D2" s="104"/>
      <c r="E2" s="105"/>
      <c r="G2" s="3"/>
      <c r="H2" s="3"/>
      <c r="I2" s="3"/>
      <c r="J2" s="3"/>
    </row>
    <row r="3" spans="1:16" ht="70.5" customHeight="1" x14ac:dyDescent="0.3">
      <c r="A3" s="5" t="s">
        <v>20</v>
      </c>
      <c r="B3" s="106"/>
      <c r="C3" s="107"/>
      <c r="D3" s="107"/>
      <c r="E3" s="108"/>
      <c r="G3" s="94" t="s">
        <v>53</v>
      </c>
      <c r="H3" s="95"/>
      <c r="I3" s="95"/>
      <c r="J3" s="95"/>
      <c r="K3" s="95"/>
      <c r="L3" s="95"/>
      <c r="M3" s="96"/>
    </row>
    <row r="4" spans="1:16" ht="28.5" customHeight="1" x14ac:dyDescent="0.3">
      <c r="A4" s="5" t="s">
        <v>40</v>
      </c>
      <c r="B4" s="92"/>
      <c r="C4" s="92"/>
      <c r="D4" s="92"/>
      <c r="E4" s="93"/>
      <c r="G4" s="97"/>
      <c r="H4" s="98"/>
      <c r="I4" s="98"/>
      <c r="J4" s="98"/>
      <c r="K4" s="98"/>
      <c r="L4" s="98"/>
      <c r="M4" s="99"/>
    </row>
    <row r="5" spans="1:16" ht="35.5" customHeight="1" x14ac:dyDescent="0.3">
      <c r="A5" s="89" t="s">
        <v>54</v>
      </c>
      <c r="B5" s="92"/>
      <c r="C5" s="92"/>
      <c r="D5" s="92"/>
      <c r="E5" s="93"/>
      <c r="G5" s="100"/>
      <c r="H5" s="101"/>
      <c r="I5" s="101"/>
      <c r="J5" s="101"/>
      <c r="K5" s="101"/>
      <c r="L5" s="101"/>
      <c r="M5" s="102"/>
    </row>
    <row r="6" spans="1:16" ht="28.5" customHeight="1" x14ac:dyDescent="0.3">
      <c r="A6" s="5" t="s">
        <v>41</v>
      </c>
      <c r="B6" s="92"/>
      <c r="C6" s="92"/>
      <c r="D6" s="92"/>
      <c r="E6" s="93"/>
    </row>
    <row r="7" spans="1:16" ht="28.5" customHeight="1" thickBot="1" x14ac:dyDescent="0.35">
      <c r="A7" s="50" t="s">
        <v>19</v>
      </c>
      <c r="B7" s="114"/>
      <c r="C7" s="115"/>
      <c r="D7" s="115"/>
      <c r="E7" s="116"/>
    </row>
    <row r="9" spans="1:16" ht="15" customHeight="1" x14ac:dyDescent="0.3">
      <c r="B9" s="117" t="s">
        <v>51</v>
      </c>
      <c r="C9" s="117"/>
      <c r="D9" s="117"/>
      <c r="E9" s="117"/>
      <c r="F9" s="117"/>
      <c r="G9" s="117"/>
      <c r="H9" s="117"/>
      <c r="I9" s="117"/>
      <c r="J9" s="117"/>
      <c r="K9" s="117"/>
      <c r="L9" s="117"/>
      <c r="M9" s="117"/>
      <c r="N9" s="117"/>
      <c r="O9" s="117"/>
    </row>
    <row r="10" spans="1:16" ht="15" customHeight="1" x14ac:dyDescent="0.3">
      <c r="B10" s="117"/>
      <c r="C10" s="117"/>
      <c r="D10" s="117"/>
      <c r="E10" s="117"/>
      <c r="F10" s="117"/>
      <c r="G10" s="117"/>
      <c r="H10" s="117"/>
      <c r="I10" s="117"/>
      <c r="J10" s="117"/>
      <c r="K10" s="117"/>
      <c r="L10" s="117"/>
      <c r="M10" s="117"/>
      <c r="N10" s="117"/>
      <c r="O10" s="117"/>
    </row>
    <row r="11" spans="1:16" ht="13.5" thickBot="1" x14ac:dyDescent="0.35"/>
    <row r="12" spans="1:16" ht="19.5" customHeight="1" x14ac:dyDescent="0.3">
      <c r="B12" s="112" t="s">
        <v>7</v>
      </c>
      <c r="C12" s="113"/>
      <c r="D12" s="113"/>
      <c r="E12" s="113"/>
      <c r="F12" s="113" t="s">
        <v>9</v>
      </c>
      <c r="G12" s="113"/>
      <c r="H12" s="113" t="s">
        <v>1</v>
      </c>
      <c r="I12" s="113"/>
      <c r="J12" s="113" t="s">
        <v>10</v>
      </c>
      <c r="K12" s="118"/>
      <c r="L12" s="119" t="s">
        <v>11</v>
      </c>
      <c r="M12" s="118"/>
      <c r="N12" s="112" t="s">
        <v>12</v>
      </c>
      <c r="O12" s="113"/>
      <c r="P12" s="118"/>
    </row>
    <row r="13" spans="1:16" ht="48.75" customHeight="1" thickBot="1" x14ac:dyDescent="0.35">
      <c r="B13" s="61" t="s">
        <v>33</v>
      </c>
      <c r="C13" s="62" t="s">
        <v>34</v>
      </c>
      <c r="D13" s="62" t="s">
        <v>35</v>
      </c>
      <c r="E13" s="63" t="s">
        <v>8</v>
      </c>
      <c r="F13" s="62" t="s">
        <v>21</v>
      </c>
      <c r="G13" s="63" t="s">
        <v>8</v>
      </c>
      <c r="H13" s="62" t="s">
        <v>21</v>
      </c>
      <c r="I13" s="63" t="s">
        <v>8</v>
      </c>
      <c r="J13" s="62" t="s">
        <v>21</v>
      </c>
      <c r="K13" s="64" t="s">
        <v>8</v>
      </c>
      <c r="L13" s="65" t="s">
        <v>21</v>
      </c>
      <c r="M13" s="64" t="s">
        <v>8</v>
      </c>
      <c r="N13" s="61" t="s">
        <v>8</v>
      </c>
      <c r="O13" s="62" t="s">
        <v>22</v>
      </c>
      <c r="P13" s="66" t="s">
        <v>13</v>
      </c>
    </row>
    <row r="14" spans="1:16" ht="24" customHeight="1" x14ac:dyDescent="0.3">
      <c r="A14" s="85">
        <f>'3- détails équipe 1'!B5</f>
        <v>0</v>
      </c>
      <c r="B14" s="82">
        <f>'3- détails équipe 1'!B17</f>
        <v>0</v>
      </c>
      <c r="C14" s="68">
        <f>'3- détails équipe 1'!B22</f>
        <v>0</v>
      </c>
      <c r="D14" s="68">
        <f>SUM(B14+C14)</f>
        <v>0</v>
      </c>
      <c r="E14" s="69">
        <f>'3- détails équipe 1'!C22</f>
        <v>0</v>
      </c>
      <c r="F14" s="68">
        <f>'3- détails équipe 1'!B27</f>
        <v>0</v>
      </c>
      <c r="G14" s="69">
        <f>'3- détails équipe 1'!C27</f>
        <v>0</v>
      </c>
      <c r="H14" s="68">
        <f>'3- détails équipe 1'!B32</f>
        <v>0</v>
      </c>
      <c r="I14" s="69">
        <f>'3- détails équipe 1'!C32</f>
        <v>0</v>
      </c>
      <c r="J14" s="68">
        <f>'3- détails équipe 1'!B34</f>
        <v>0</v>
      </c>
      <c r="K14" s="70">
        <f>'3- détails équipe 1'!C34</f>
        <v>0</v>
      </c>
      <c r="L14" s="71">
        <f t="shared" ref="L14:L19" si="0">B14+C14+F14+H14+J14</f>
        <v>0</v>
      </c>
      <c r="M14" s="72">
        <f>E14+G14+I14+K14</f>
        <v>0</v>
      </c>
      <c r="N14" s="67">
        <f>'3- détails équipe 1'!B39</f>
        <v>0</v>
      </c>
      <c r="O14" s="68">
        <f>'3- détails équipe 1'!B40</f>
        <v>0</v>
      </c>
      <c r="P14" s="73">
        <f>'3- détails équipe 1'!B41</f>
        <v>0</v>
      </c>
    </row>
    <row r="15" spans="1:16" ht="24" customHeight="1" x14ac:dyDescent="0.3">
      <c r="A15" s="86">
        <f>'3- détails équipe 2'!B5</f>
        <v>0</v>
      </c>
      <c r="B15" s="82">
        <f>'3- détails équipe 2'!B17</f>
        <v>0</v>
      </c>
      <c r="C15" s="32">
        <f>'3- détails équipe 2'!B22</f>
        <v>0</v>
      </c>
      <c r="D15" s="68">
        <f>SUM(B15+C15)</f>
        <v>0</v>
      </c>
      <c r="E15" s="75">
        <f>'3- détails équipe 2'!C22</f>
        <v>0</v>
      </c>
      <c r="F15" s="32">
        <f>'3- détails équipe 2'!B27</f>
        <v>0</v>
      </c>
      <c r="G15" s="75">
        <f>'3- détails équipe 2'!C27</f>
        <v>0</v>
      </c>
      <c r="H15" s="32">
        <f>'3- détails équipe 2'!B32</f>
        <v>0</v>
      </c>
      <c r="I15" s="75">
        <f>'3- détails équipe 2'!C32</f>
        <v>0</v>
      </c>
      <c r="J15" s="32">
        <f>'3- détails équipe 2'!B34</f>
        <v>0</v>
      </c>
      <c r="K15" s="76">
        <f>'3- détails équipe 2'!C34</f>
        <v>0</v>
      </c>
      <c r="L15" s="67">
        <f t="shared" si="0"/>
        <v>0</v>
      </c>
      <c r="M15" s="76">
        <f>E15+G15+I15+K15</f>
        <v>0</v>
      </c>
      <c r="N15" s="74">
        <f>'3- détails équipe 2'!B40</f>
        <v>0</v>
      </c>
      <c r="O15" s="68">
        <f>'3- détails équipe 2'!B41</f>
        <v>0</v>
      </c>
      <c r="P15" s="73">
        <f>'3- détails équipe 2'!B42</f>
        <v>0</v>
      </c>
    </row>
    <row r="16" spans="1:16" ht="24" customHeight="1" x14ac:dyDescent="0.3">
      <c r="A16" s="86">
        <f>'3- détails équipe 3'!B5</f>
        <v>0</v>
      </c>
      <c r="B16" s="83">
        <f>'3- détails équipe 3'!B17</f>
        <v>0</v>
      </c>
      <c r="C16" s="32">
        <f>'3- détails équipe 3'!B22</f>
        <v>0</v>
      </c>
      <c r="D16" s="68">
        <f>SUM(B16+C16)</f>
        <v>0</v>
      </c>
      <c r="E16" s="75">
        <f>'3- détails équipe 3'!C22</f>
        <v>0</v>
      </c>
      <c r="F16" s="32">
        <f>'3- détails équipe 3'!B27</f>
        <v>0</v>
      </c>
      <c r="G16" s="75">
        <f>'3- détails équipe 3'!C27</f>
        <v>0</v>
      </c>
      <c r="H16" s="32">
        <f>'3- détails équipe 3'!B32</f>
        <v>0</v>
      </c>
      <c r="I16" s="75">
        <f>'3- détails équipe 3'!C32</f>
        <v>0</v>
      </c>
      <c r="J16" s="32">
        <f>'3- détails équipe 3'!B34</f>
        <v>0</v>
      </c>
      <c r="K16" s="76">
        <f>'3- détails équipe 3'!C34</f>
        <v>0</v>
      </c>
      <c r="L16" s="67">
        <f t="shared" si="0"/>
        <v>0</v>
      </c>
      <c r="M16" s="76">
        <f>E16+G16+I16+K16</f>
        <v>0</v>
      </c>
      <c r="N16" s="74">
        <f>'3- détails équipe 3'!B40</f>
        <v>0</v>
      </c>
      <c r="O16" s="68">
        <f>'3- détails équipe 3'!B41</f>
        <v>0</v>
      </c>
      <c r="P16" s="73">
        <f>'3- détails équipe 3'!B42</f>
        <v>0</v>
      </c>
    </row>
    <row r="17" spans="1:16" ht="24" customHeight="1" x14ac:dyDescent="0.3">
      <c r="A17" s="86">
        <f>'3- détails équipe 4'!B5</f>
        <v>0</v>
      </c>
      <c r="B17" s="83">
        <f>'3- détails équipe 4'!B18</f>
        <v>0</v>
      </c>
      <c r="C17" s="32">
        <f>'3- détails équipe 4'!B23</f>
        <v>0</v>
      </c>
      <c r="D17" s="68">
        <f>SUM(B17+C17)</f>
        <v>0</v>
      </c>
      <c r="E17" s="75">
        <f>'3- détails équipe 4'!C23</f>
        <v>0</v>
      </c>
      <c r="F17" s="32">
        <f>'3- détails équipe 4'!B28</f>
        <v>0</v>
      </c>
      <c r="G17" s="75">
        <f>'3- détails équipe 4'!C28</f>
        <v>0</v>
      </c>
      <c r="H17" s="32">
        <f>'3- détails équipe 4'!B33</f>
        <v>0</v>
      </c>
      <c r="I17" s="75">
        <f>'3- détails équipe 4'!C33</f>
        <v>0</v>
      </c>
      <c r="J17" s="32">
        <f>'3- détails équipe 4'!B35</f>
        <v>0</v>
      </c>
      <c r="K17" s="76">
        <f>'3- détails équipe 4'!C35</f>
        <v>0</v>
      </c>
      <c r="L17" s="67">
        <f t="shared" si="0"/>
        <v>0</v>
      </c>
      <c r="M17" s="76">
        <f>E17+G17+I17+K17</f>
        <v>0</v>
      </c>
      <c r="N17" s="74">
        <f>'3- détails équipe 4'!B40</f>
        <v>0</v>
      </c>
      <c r="O17" s="68">
        <f>'3- détails équipe 4'!B41</f>
        <v>0</v>
      </c>
      <c r="P17" s="73">
        <f>'3- détails équipe 4'!B42</f>
        <v>0</v>
      </c>
    </row>
    <row r="18" spans="1:16" ht="24" customHeight="1" x14ac:dyDescent="0.3">
      <c r="A18" s="86">
        <f>'3- détails équipe 5'!B5</f>
        <v>0</v>
      </c>
      <c r="B18" s="83">
        <f>'3- détails équipe 5'!B19</f>
        <v>0</v>
      </c>
      <c r="C18" s="32">
        <f>'3- détails équipe 5'!B24</f>
        <v>0</v>
      </c>
      <c r="D18" s="68">
        <f>SUM(B18+C18)</f>
        <v>0</v>
      </c>
      <c r="E18" s="75">
        <f>'3- détails équipe 5'!C24</f>
        <v>0</v>
      </c>
      <c r="F18" s="32">
        <f>'3- détails équipe 5'!B29</f>
        <v>0</v>
      </c>
      <c r="G18" s="75">
        <f>'3- détails équipe 5'!C29</f>
        <v>0</v>
      </c>
      <c r="H18" s="32">
        <f>'3- détails équipe 5'!B34</f>
        <v>0</v>
      </c>
      <c r="I18" s="75">
        <f>'3- détails équipe 5'!C34</f>
        <v>0</v>
      </c>
      <c r="J18" s="32">
        <f>'3- détails équipe 5'!B36</f>
        <v>0</v>
      </c>
      <c r="K18" s="76">
        <f>'3- détails équipe 5'!C36</f>
        <v>0</v>
      </c>
      <c r="L18" s="67">
        <f t="shared" si="0"/>
        <v>0</v>
      </c>
      <c r="M18" s="76">
        <f>E18+G18+I18+K18</f>
        <v>0</v>
      </c>
      <c r="N18" s="74">
        <f>'3- détails équipe 5'!B42</f>
        <v>0</v>
      </c>
      <c r="O18" s="68">
        <f>'3- détails équipe 5'!B43</f>
        <v>0</v>
      </c>
      <c r="P18" s="73">
        <f>'3- détails équipe 5'!B44</f>
        <v>0</v>
      </c>
    </row>
    <row r="19" spans="1:16" ht="24" customHeight="1" thickBot="1" x14ac:dyDescent="0.35">
      <c r="A19" s="87" t="s">
        <v>11</v>
      </c>
      <c r="B19" s="84">
        <f t="shared" ref="B19:K19" si="1">SUM(B14:B18)</f>
        <v>0</v>
      </c>
      <c r="C19" s="78">
        <f t="shared" si="1"/>
        <v>0</v>
      </c>
      <c r="D19" s="78">
        <f t="shared" si="1"/>
        <v>0</v>
      </c>
      <c r="E19" s="78">
        <f t="shared" si="1"/>
        <v>0</v>
      </c>
      <c r="F19" s="78">
        <f t="shared" si="1"/>
        <v>0</v>
      </c>
      <c r="G19" s="78">
        <f t="shared" si="1"/>
        <v>0</v>
      </c>
      <c r="H19" s="78">
        <f t="shared" si="1"/>
        <v>0</v>
      </c>
      <c r="I19" s="78">
        <f t="shared" si="1"/>
        <v>0</v>
      </c>
      <c r="J19" s="78">
        <f t="shared" si="1"/>
        <v>0</v>
      </c>
      <c r="K19" s="79">
        <f t="shared" si="1"/>
        <v>0</v>
      </c>
      <c r="L19" s="80">
        <f t="shared" si="0"/>
        <v>0</v>
      </c>
      <c r="M19" s="79">
        <f>SUM(M14:M18)</f>
        <v>0</v>
      </c>
      <c r="N19" s="77">
        <f>SUM(N14:N18)</f>
        <v>0</v>
      </c>
      <c r="O19" s="78">
        <f>SUM(O14:O18)</f>
        <v>0</v>
      </c>
      <c r="P19" s="79">
        <f>SUM(P14:P18)</f>
        <v>0</v>
      </c>
    </row>
    <row r="20" spans="1:16" ht="9" customHeight="1" x14ac:dyDescent="0.3">
      <c r="A20" s="109" t="s">
        <v>36</v>
      </c>
      <c r="B20" s="110"/>
      <c r="C20" s="110"/>
      <c r="D20" s="110"/>
      <c r="E20" s="110"/>
      <c r="F20" s="110"/>
      <c r="G20" s="110"/>
      <c r="H20" s="110"/>
    </row>
    <row r="21" spans="1:16" ht="9" customHeight="1" x14ac:dyDescent="0.3">
      <c r="A21" s="111"/>
      <c r="B21" s="110"/>
      <c r="C21" s="110"/>
      <c r="D21" s="110"/>
      <c r="E21" s="110"/>
      <c r="F21" s="110"/>
      <c r="G21" s="110"/>
      <c r="H21" s="110"/>
    </row>
  </sheetData>
  <sheetProtection selectLockedCells="1"/>
  <protectedRanges>
    <protectedRange password="CA71" sqref="A19:M19 O19:P19" name="Plage7"/>
    <protectedRange password="CA71" sqref="M13 L14:M19" name="Plage6"/>
    <protectedRange password="CA71" sqref="B12:P13" name="Plage5"/>
    <protectedRange password="CA71" sqref="A3:A7" name="Plage3"/>
    <protectedRange password="CCA4" sqref="A2:F2" name="Plage4"/>
  </protectedRanges>
  <mergeCells count="15">
    <mergeCell ref="A20:H21"/>
    <mergeCell ref="B12:E12"/>
    <mergeCell ref="F12:G12"/>
    <mergeCell ref="H12:I12"/>
    <mergeCell ref="B7:E7"/>
    <mergeCell ref="B9:O10"/>
    <mergeCell ref="N12:P12"/>
    <mergeCell ref="J12:K12"/>
    <mergeCell ref="L12:M12"/>
    <mergeCell ref="B6:E6"/>
    <mergeCell ref="G3:M5"/>
    <mergeCell ref="A2:E2"/>
    <mergeCell ref="B3:E3"/>
    <mergeCell ref="B4:E4"/>
    <mergeCell ref="B5:E5"/>
  </mergeCells>
  <pageMargins left="0.19685039370078741" right="0.19685039370078741" top="0.31496062992125984" bottom="0.15748031496062992" header="0.23622047244094491" footer="0.31496062992125984"/>
  <pageSetup paperSize="9" scale="5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view="pageBreakPreview" topLeftCell="A26" zoomScale="90" zoomScaleNormal="100" zoomScaleSheetLayoutView="90" workbookViewId="0">
      <selection activeCell="E33" sqref="E33"/>
    </sheetView>
  </sheetViews>
  <sheetFormatPr baseColWidth="10" defaultColWidth="9.1796875" defaultRowHeight="13" x14ac:dyDescent="0.3"/>
  <cols>
    <col min="1" max="1" width="51.81640625" style="1" customWidth="1"/>
    <col min="2" max="2" width="25.1796875" style="1" customWidth="1"/>
    <col min="3" max="3" width="29.453125" style="1" customWidth="1"/>
    <col min="4" max="16384" width="9.1796875" style="1"/>
  </cols>
  <sheetData>
    <row r="1" spans="1:8" ht="108" customHeight="1" x14ac:dyDescent="0.3">
      <c r="A1" s="120"/>
      <c r="B1" s="120"/>
      <c r="C1" s="120"/>
    </row>
    <row r="2" spans="1:8" ht="17.25" customHeight="1" x14ac:dyDescent="0.3">
      <c r="A2" s="132" t="s">
        <v>18</v>
      </c>
      <c r="B2" s="132"/>
      <c r="C2" s="132"/>
    </row>
    <row r="3" spans="1:8" ht="90.75" customHeight="1" x14ac:dyDescent="0.35">
      <c r="A3" s="133" t="str">
        <f>'1- resumé équipes '!A2:E2</f>
        <v>Appel à projets 2025
Conduites Addictives et Drogues (CAD) : 
Prévention, Mécanismes, Repérage et Accompagnement
 Annexe financière
Renseignements administratifs</v>
      </c>
      <c r="B3" s="134"/>
      <c r="C3" s="135"/>
      <c r="D3" s="2"/>
      <c r="E3" s="3"/>
      <c r="F3" s="3"/>
      <c r="G3" s="3"/>
      <c r="H3" s="3"/>
    </row>
    <row r="4" spans="1:8" ht="9.75" customHeight="1" x14ac:dyDescent="0.3">
      <c r="A4" s="121"/>
      <c r="B4" s="122"/>
      <c r="C4" s="123"/>
    </row>
    <row r="5" spans="1:8" ht="51.75" customHeight="1" x14ac:dyDescent="0.3">
      <c r="A5" s="5" t="s">
        <v>20</v>
      </c>
      <c r="B5" s="130">
        <f>'1- resumé équipes '!B3</f>
        <v>0</v>
      </c>
      <c r="C5" s="131"/>
    </row>
    <row r="6" spans="1:8" ht="27" customHeight="1" x14ac:dyDescent="0.3">
      <c r="A6" s="5" t="s">
        <v>40</v>
      </c>
      <c r="B6" s="124">
        <f>'1- resumé équipes '!B4</f>
        <v>0</v>
      </c>
      <c r="C6" s="125"/>
      <c r="E6" s="1" t="s">
        <v>0</v>
      </c>
    </row>
    <row r="7" spans="1:8" ht="27" customHeight="1" x14ac:dyDescent="0.3">
      <c r="A7" s="5" t="s">
        <v>54</v>
      </c>
      <c r="B7" s="124">
        <f>'1- resumé équipes '!B5</f>
        <v>0</v>
      </c>
      <c r="C7" s="125"/>
    </row>
    <row r="8" spans="1:8" ht="27" customHeight="1" x14ac:dyDescent="0.3">
      <c r="A8" s="5" t="s">
        <v>41</v>
      </c>
      <c r="B8" s="124">
        <f>'1- resumé équipes '!B6</f>
        <v>0</v>
      </c>
      <c r="C8" s="125"/>
    </row>
    <row r="9" spans="1:8" ht="27" customHeight="1" thickBot="1" x14ac:dyDescent="0.35">
      <c r="A9" s="50" t="s">
        <v>19</v>
      </c>
      <c r="B9" s="126">
        <f>'1- resumé équipes '!B7</f>
        <v>0</v>
      </c>
      <c r="C9" s="127"/>
    </row>
    <row r="10" spans="1:8" ht="14.25" customHeight="1" thickBot="1" x14ac:dyDescent="0.35">
      <c r="A10" s="138"/>
      <c r="B10" s="138"/>
      <c r="C10" s="138"/>
    </row>
    <row r="11" spans="1:8" ht="22.5" customHeight="1" thickBot="1" x14ac:dyDescent="0.35">
      <c r="A11" s="144" t="s">
        <v>43</v>
      </c>
      <c r="B11" s="145"/>
      <c r="C11" s="146"/>
    </row>
    <row r="12" spans="1:8" ht="16" customHeight="1" x14ac:dyDescent="0.35">
      <c r="A12" s="9"/>
      <c r="B12" s="147" t="s">
        <v>2</v>
      </c>
      <c r="C12" s="148"/>
    </row>
    <row r="13" spans="1:8" ht="26.25" customHeight="1" x14ac:dyDescent="0.3">
      <c r="A13" s="9"/>
      <c r="B13" s="51" t="s">
        <v>3</v>
      </c>
      <c r="C13" s="51" t="s">
        <v>56</v>
      </c>
    </row>
    <row r="14" spans="1:8" ht="29" x14ac:dyDescent="0.35">
      <c r="A14" s="11" t="s">
        <v>45</v>
      </c>
      <c r="B14" s="52">
        <f>'1- resumé équipes '!B19</f>
        <v>0</v>
      </c>
      <c r="C14" s="16" t="s">
        <v>25</v>
      </c>
    </row>
    <row r="15" spans="1:8" ht="14.5" x14ac:dyDescent="0.35">
      <c r="A15" s="19"/>
      <c r="B15" s="52"/>
      <c r="C15" s="53"/>
    </row>
    <row r="16" spans="1:8" ht="14.5" x14ac:dyDescent="0.35">
      <c r="A16" s="54" t="s">
        <v>31</v>
      </c>
      <c r="B16" s="52">
        <f>'1- resumé équipes '!C19</f>
        <v>0</v>
      </c>
      <c r="C16" s="55">
        <f>'1- resumé équipes '!E19</f>
        <v>0</v>
      </c>
    </row>
    <row r="17" spans="1:4" ht="14.5" x14ac:dyDescent="0.35">
      <c r="A17" s="56"/>
      <c r="B17" s="52"/>
      <c r="C17" s="55"/>
    </row>
    <row r="18" spans="1:4" ht="14.5" x14ac:dyDescent="0.35">
      <c r="A18" s="56" t="s">
        <v>27</v>
      </c>
      <c r="B18" s="52">
        <f>'1- resumé équipes '!F19</f>
        <v>0</v>
      </c>
      <c r="C18" s="55">
        <f>'1- resumé équipes '!G19</f>
        <v>0</v>
      </c>
    </row>
    <row r="19" spans="1:4" ht="14.5" x14ac:dyDescent="0.35">
      <c r="A19" s="56"/>
      <c r="B19" s="52"/>
      <c r="C19" s="55"/>
    </row>
    <row r="20" spans="1:4" ht="14.5" x14ac:dyDescent="0.35">
      <c r="A20" s="56" t="s">
        <v>28</v>
      </c>
      <c r="B20" s="52">
        <f>'1- resumé équipes '!H19</f>
        <v>0</v>
      </c>
      <c r="C20" s="55">
        <f>'1- resumé équipes '!I19</f>
        <v>0</v>
      </c>
    </row>
    <row r="21" spans="1:4" ht="14.5" x14ac:dyDescent="0.35">
      <c r="A21" s="57"/>
      <c r="B21" s="52"/>
      <c r="C21" s="55"/>
    </row>
    <row r="22" spans="1:4" ht="15.5" x14ac:dyDescent="0.35">
      <c r="A22" s="56" t="s">
        <v>29</v>
      </c>
      <c r="B22" s="52">
        <f>'1- resumé équipes '!J19</f>
        <v>0</v>
      </c>
      <c r="C22" s="55">
        <f>'1- resumé équipes '!K19</f>
        <v>0</v>
      </c>
      <c r="D22" s="58"/>
    </row>
    <row r="23" spans="1:4" ht="14.5" x14ac:dyDescent="0.35">
      <c r="A23" s="57"/>
      <c r="B23" s="52"/>
      <c r="C23" s="55"/>
    </row>
    <row r="24" spans="1:4" s="8" customFormat="1" ht="16" customHeight="1" x14ac:dyDescent="0.25">
      <c r="A24" s="29" t="s">
        <v>5</v>
      </c>
      <c r="B24" s="43">
        <f>B14+B16+B18+B20+B22</f>
        <v>0</v>
      </c>
      <c r="C24" s="59">
        <f>C16+C18+C20+C22</f>
        <v>0</v>
      </c>
    </row>
    <row r="25" spans="1:4" ht="16" customHeight="1" x14ac:dyDescent="0.35">
      <c r="A25" s="60"/>
      <c r="B25" s="141" t="s">
        <v>6</v>
      </c>
      <c r="C25" s="142"/>
      <c r="D25" s="9"/>
    </row>
    <row r="26" spans="1:4" ht="14.5" x14ac:dyDescent="0.35">
      <c r="A26" s="33"/>
      <c r="B26" s="136"/>
      <c r="C26" s="137"/>
      <c r="D26" s="9"/>
    </row>
    <row r="27" spans="1:4" ht="22" customHeight="1" x14ac:dyDescent="0.35">
      <c r="A27" s="36" t="s">
        <v>55</v>
      </c>
      <c r="B27" s="155">
        <f>'1- resumé équipes '!N19</f>
        <v>0</v>
      </c>
      <c r="C27" s="156"/>
    </row>
    <row r="28" spans="1:4" ht="34.5" customHeight="1" x14ac:dyDescent="0.35">
      <c r="A28" s="88" t="s">
        <v>23</v>
      </c>
      <c r="B28" s="139">
        <f>'1- resumé équipes '!O19</f>
        <v>0</v>
      </c>
      <c r="C28" s="140"/>
    </row>
    <row r="29" spans="1:4" ht="36" customHeight="1" x14ac:dyDescent="0.35">
      <c r="A29" s="91" t="s">
        <v>50</v>
      </c>
      <c r="B29" s="139">
        <f>'1- resumé équipes '!P19</f>
        <v>0</v>
      </c>
      <c r="C29" s="140"/>
    </row>
    <row r="30" spans="1:4" ht="16" customHeight="1" thickBot="1" x14ac:dyDescent="0.4">
      <c r="A30" s="29" t="s">
        <v>5</v>
      </c>
      <c r="B30" s="128">
        <f>B27+B28+B29</f>
        <v>0</v>
      </c>
      <c r="C30" s="129"/>
    </row>
    <row r="31" spans="1:4" ht="33.75" customHeight="1" thickBot="1" x14ac:dyDescent="0.35">
      <c r="A31" s="150" t="s">
        <v>24</v>
      </c>
      <c r="B31" s="151"/>
      <c r="C31" s="152"/>
    </row>
    <row r="32" spans="1:4" ht="5.25" customHeight="1" x14ac:dyDescent="0.3">
      <c r="A32" s="41"/>
      <c r="B32" s="42"/>
      <c r="C32" s="42"/>
    </row>
    <row r="33" spans="1:3" ht="94.4" customHeight="1" thickBot="1" x14ac:dyDescent="0.35">
      <c r="A33" s="149" t="s">
        <v>61</v>
      </c>
      <c r="B33" s="149"/>
      <c r="C33" s="149"/>
    </row>
    <row r="34" spans="1:3" ht="50.25" customHeight="1" thickBot="1" x14ac:dyDescent="0.35">
      <c r="A34" s="204" t="s">
        <v>60</v>
      </c>
      <c r="B34" s="205"/>
      <c r="C34" s="206"/>
    </row>
    <row r="35" spans="1:3" ht="27.75" customHeight="1" x14ac:dyDescent="0.3">
      <c r="A35" s="153"/>
      <c r="B35" s="149"/>
      <c r="C35" s="149"/>
    </row>
    <row r="36" spans="1:3" ht="15.75" customHeight="1" x14ac:dyDescent="0.3">
      <c r="A36" s="143"/>
      <c r="B36" s="143"/>
      <c r="C36" s="143"/>
    </row>
  </sheetData>
  <sheetProtection selectLockedCells="1"/>
  <protectedRanges>
    <protectedRange password="CC06" sqref="A4:C4 B1:B2" name="Plage1"/>
    <protectedRange password="CC06" sqref="A5:A9" name="Plage2"/>
    <protectedRange password="CC06" sqref="A11:C13" name="Plage3"/>
    <protectedRange password="CC06" sqref="A14:A24 A30" name="Plage4"/>
    <protectedRange password="CC06" sqref="A27:A29" name="Plage5"/>
    <protectedRange password="CC06" sqref="A31:C31 A33:C38" name="Plage6"/>
  </protectedRanges>
  <mergeCells count="23">
    <mergeCell ref="A36:C36"/>
    <mergeCell ref="A11:C11"/>
    <mergeCell ref="B12:C12"/>
    <mergeCell ref="A33:C33"/>
    <mergeCell ref="B29:C29"/>
    <mergeCell ref="A31:C31"/>
    <mergeCell ref="A35:C35"/>
    <mergeCell ref="A34:C34"/>
    <mergeCell ref="B27:C27"/>
    <mergeCell ref="A1:C1"/>
    <mergeCell ref="A4:C4"/>
    <mergeCell ref="B6:C6"/>
    <mergeCell ref="B9:C9"/>
    <mergeCell ref="B30:C30"/>
    <mergeCell ref="B5:C5"/>
    <mergeCell ref="A2:C2"/>
    <mergeCell ref="A3:C3"/>
    <mergeCell ref="B7:C7"/>
    <mergeCell ref="B8:C8"/>
    <mergeCell ref="B26:C26"/>
    <mergeCell ref="A10:C10"/>
    <mergeCell ref="B28:C28"/>
    <mergeCell ref="B25:C25"/>
  </mergeCells>
  <phoneticPr fontId="1" type="noConversion"/>
  <pageMargins left="0.31496062992125984" right="0.43307086614173229" top="0.51181102362204722" bottom="0.55118110236220474" header="0.35433070866141736" footer="0.31496062992125984"/>
  <pageSetup paperSize="9" scale="80" orientation="portrait" r:id="rId1"/>
  <headerFooter alignWithMargins="0">
    <oddHeader xml:space="preserve">&amp;L
&amp;R
</oddHeader>
  </headerFooter>
  <ignoredErrors>
    <ignoredError sqref="B28:B2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view="pageBreakPreview" topLeftCell="A37" zoomScale="90" zoomScaleNormal="100" zoomScaleSheetLayoutView="90" workbookViewId="0">
      <selection activeCell="A44" sqref="A44:C44"/>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0.25" customHeight="1" x14ac:dyDescent="0.3">
      <c r="A1" s="157"/>
      <c r="B1" s="157"/>
      <c r="C1" s="157"/>
    </row>
    <row r="2" spans="1:8" ht="93" customHeight="1" x14ac:dyDescent="0.35">
      <c r="A2" s="168" t="str">
        <f>'1- resumé équipes '!A2:E2</f>
        <v>Appel à projets 2025
Conduites Addictives et Drogues (CAD) : 
Prévention, Mécanismes, Repérage et Accompagnement
 Annexe financière
Renseignements administratifs</v>
      </c>
      <c r="B2" s="169"/>
      <c r="C2" s="170"/>
      <c r="D2" s="2"/>
      <c r="E2" s="3"/>
      <c r="F2" s="3"/>
      <c r="G2" s="3"/>
      <c r="H2" s="3"/>
    </row>
    <row r="3" spans="1:8" ht="47.25" customHeight="1" x14ac:dyDescent="0.3">
      <c r="A3" s="90" t="s">
        <v>20</v>
      </c>
      <c r="B3" s="171">
        <f>'1- resumé équipes '!B3</f>
        <v>0</v>
      </c>
      <c r="C3" s="172"/>
    </row>
    <row r="4" spans="1:8" ht="24" customHeight="1" x14ac:dyDescent="0.3">
      <c r="A4" s="5" t="s">
        <v>40</v>
      </c>
      <c r="B4" s="173">
        <f>'1- resumé équipes '!B4</f>
        <v>0</v>
      </c>
      <c r="C4" s="174"/>
      <c r="E4" s="1" t="s">
        <v>0</v>
      </c>
    </row>
    <row r="5" spans="1:8" ht="24" customHeight="1" x14ac:dyDescent="0.3">
      <c r="A5" s="5" t="s">
        <v>26</v>
      </c>
      <c r="B5" s="162"/>
      <c r="C5" s="163"/>
    </row>
    <row r="6" spans="1:8" ht="30.75" customHeight="1" x14ac:dyDescent="0.3">
      <c r="A6" s="89" t="s">
        <v>14</v>
      </c>
      <c r="B6" s="162"/>
      <c r="C6" s="163"/>
    </row>
    <row r="7" spans="1:8" ht="24" customHeight="1" x14ac:dyDescent="0.3">
      <c r="A7" s="5" t="s">
        <v>41</v>
      </c>
      <c r="B7" s="166"/>
      <c r="C7" s="167"/>
    </row>
    <row r="8" spans="1:8" ht="27.75" customHeight="1" thickBot="1" x14ac:dyDescent="0.35">
      <c r="A8" s="46" t="s">
        <v>44</v>
      </c>
      <c r="B8" s="162"/>
      <c r="C8" s="163"/>
    </row>
    <row r="9" spans="1:8" ht="22.5" customHeight="1" thickBot="1" x14ac:dyDescent="0.35">
      <c r="A9" s="158" t="s">
        <v>15</v>
      </c>
      <c r="B9" s="159"/>
      <c r="C9" s="160"/>
    </row>
    <row r="10" spans="1:8" ht="19.5" customHeight="1" thickBot="1" x14ac:dyDescent="0.35">
      <c r="A10" s="175" t="s">
        <v>52</v>
      </c>
      <c r="B10" s="176"/>
      <c r="C10" s="177"/>
    </row>
    <row r="11" spans="1:8" s="8" customFormat="1" ht="16" customHeight="1" x14ac:dyDescent="0.25">
      <c r="A11" s="7"/>
      <c r="B11" s="164" t="s">
        <v>2</v>
      </c>
      <c r="C11" s="165"/>
    </row>
    <row r="12" spans="1:8" ht="27.75" customHeight="1" x14ac:dyDescent="0.3">
      <c r="A12" s="9"/>
      <c r="B12" s="10" t="s">
        <v>3</v>
      </c>
      <c r="C12" s="10" t="s">
        <v>57</v>
      </c>
    </row>
    <row r="13" spans="1:8" ht="29" x14ac:dyDescent="0.35">
      <c r="A13" s="11" t="s">
        <v>45</v>
      </c>
      <c r="B13" s="12"/>
      <c r="C13" s="13" t="s">
        <v>4</v>
      </c>
    </row>
    <row r="14" spans="1:8" ht="14.5" x14ac:dyDescent="0.35">
      <c r="A14" s="14" t="s">
        <v>17</v>
      </c>
      <c r="B14" s="15"/>
      <c r="C14" s="45"/>
    </row>
    <row r="15" spans="1:8" ht="14.5" x14ac:dyDescent="0.35">
      <c r="A15" s="14" t="s">
        <v>17</v>
      </c>
      <c r="B15" s="17"/>
      <c r="C15" s="49"/>
    </row>
    <row r="16" spans="1:8" ht="14.5" x14ac:dyDescent="0.35">
      <c r="A16" s="14" t="s">
        <v>17</v>
      </c>
      <c r="B16" s="17"/>
      <c r="C16" s="49"/>
    </row>
    <row r="17" spans="1:3" ht="29" x14ac:dyDescent="0.35">
      <c r="A17" s="18" t="s">
        <v>30</v>
      </c>
      <c r="B17" s="44">
        <f>SUM(B14:B16)</f>
        <v>0</v>
      </c>
      <c r="C17" s="49"/>
    </row>
    <row r="18" spans="1:3" ht="18" customHeight="1" x14ac:dyDescent="0.35">
      <c r="A18" s="21" t="s">
        <v>31</v>
      </c>
      <c r="B18" s="20"/>
      <c r="C18" s="20"/>
    </row>
    <row r="19" spans="1:3" ht="14.5" x14ac:dyDescent="0.35">
      <c r="A19" s="14" t="s">
        <v>17</v>
      </c>
      <c r="B19" s="22"/>
      <c r="C19" s="22"/>
    </row>
    <row r="20" spans="1:3" ht="14.5" x14ac:dyDescent="0.35">
      <c r="A20" s="14" t="s">
        <v>17</v>
      </c>
      <c r="B20" s="22"/>
      <c r="C20" s="22"/>
    </row>
    <row r="21" spans="1:3" ht="14.5" x14ac:dyDescent="0.35">
      <c r="A21" s="26" t="s">
        <v>17</v>
      </c>
      <c r="B21" s="22"/>
      <c r="C21" s="22"/>
    </row>
    <row r="22" spans="1:3" ht="14.5" x14ac:dyDescent="0.35">
      <c r="A22" s="18" t="s">
        <v>32</v>
      </c>
      <c r="B22" s="23">
        <f>SUM(B19:B21)</f>
        <v>0</v>
      </c>
      <c r="C22" s="24">
        <f>SUM(C19:C21)</f>
        <v>0</v>
      </c>
    </row>
    <row r="23" spans="1:3" ht="18" customHeight="1" x14ac:dyDescent="0.35">
      <c r="A23" s="21" t="s">
        <v>46</v>
      </c>
      <c r="B23" s="20"/>
      <c r="C23" s="20"/>
    </row>
    <row r="24" spans="1:3" ht="14.5" x14ac:dyDescent="0.35">
      <c r="A24" s="14" t="s">
        <v>17</v>
      </c>
      <c r="B24" s="15"/>
      <c r="C24" s="14"/>
    </row>
    <row r="25" spans="1:3" ht="14.5" x14ac:dyDescent="0.35">
      <c r="A25" s="14" t="s">
        <v>17</v>
      </c>
      <c r="B25" s="17"/>
      <c r="C25" s="14"/>
    </row>
    <row r="26" spans="1:3" ht="14.5" x14ac:dyDescent="0.35">
      <c r="A26" s="14" t="s">
        <v>17</v>
      </c>
      <c r="B26" s="17"/>
      <c r="C26" s="14"/>
    </row>
    <row r="27" spans="1:3" ht="14.5" x14ac:dyDescent="0.35">
      <c r="A27" s="18" t="s">
        <v>37</v>
      </c>
      <c r="B27" s="23">
        <f>SUM(B24:B26)</f>
        <v>0</v>
      </c>
      <c r="C27" s="25">
        <f>SUM(C24:C26)</f>
        <v>0</v>
      </c>
    </row>
    <row r="28" spans="1:3" ht="18" customHeight="1" x14ac:dyDescent="0.35">
      <c r="A28" s="21" t="s">
        <v>47</v>
      </c>
      <c r="B28" s="20"/>
      <c r="C28" s="20"/>
    </row>
    <row r="29" spans="1:3" ht="14.5" x14ac:dyDescent="0.35">
      <c r="A29" s="14" t="s">
        <v>17</v>
      </c>
      <c r="B29" s="22"/>
      <c r="C29" s="14"/>
    </row>
    <row r="30" spans="1:3" ht="14.5" x14ac:dyDescent="0.35">
      <c r="A30" s="14" t="s">
        <v>17</v>
      </c>
      <c r="B30" s="22"/>
      <c r="C30" s="14"/>
    </row>
    <row r="31" spans="1:3" ht="14.5" x14ac:dyDescent="0.35">
      <c r="A31" s="26" t="s">
        <v>17</v>
      </c>
      <c r="B31" s="22"/>
      <c r="C31" s="14"/>
    </row>
    <row r="32" spans="1:3" ht="14.5" x14ac:dyDescent="0.35">
      <c r="A32" s="18" t="s">
        <v>38</v>
      </c>
      <c r="B32" s="23">
        <f>SUM(B29:B31)</f>
        <v>0</v>
      </c>
      <c r="C32" s="25">
        <f>SUM(C29:C31)</f>
        <v>0</v>
      </c>
    </row>
    <row r="33" spans="1:9" ht="18" customHeight="1" x14ac:dyDescent="0.35">
      <c r="A33" s="21" t="s">
        <v>48</v>
      </c>
      <c r="B33" s="20"/>
      <c r="C33" s="20"/>
    </row>
    <row r="34" spans="1:9" ht="14.5" x14ac:dyDescent="0.35">
      <c r="A34" s="18" t="s">
        <v>39</v>
      </c>
      <c r="B34" s="27">
        <v>0</v>
      </c>
      <c r="C34" s="28"/>
    </row>
    <row r="35" spans="1:9" s="8" customFormat="1" ht="16" customHeight="1" x14ac:dyDescent="0.3">
      <c r="A35" s="29" t="s">
        <v>5</v>
      </c>
      <c r="B35" s="81">
        <f>SUM(B17+B22+B27+B32+B34)</f>
        <v>0</v>
      </c>
      <c r="C35" s="30">
        <f>SUM(C22+C27+C32+C34)</f>
        <v>0</v>
      </c>
      <c r="I35" s="1"/>
    </row>
    <row r="36" spans="1:9" ht="17.25" customHeight="1" x14ac:dyDescent="0.3">
      <c r="A36" s="161" t="s">
        <v>16</v>
      </c>
      <c r="B36" s="161"/>
      <c r="C36" s="161"/>
      <c r="D36" s="31"/>
      <c r="I36" s="8"/>
    </row>
    <row r="37" spans="1:9" s="8" customFormat="1" ht="16" customHeight="1" x14ac:dyDescent="0.3">
      <c r="A37" s="32"/>
      <c r="B37" s="179" t="s">
        <v>6</v>
      </c>
      <c r="C37" s="180"/>
      <c r="D37" s="7"/>
      <c r="I37" s="1"/>
    </row>
    <row r="38" spans="1:9" ht="14.5" x14ac:dyDescent="0.35">
      <c r="A38" s="33"/>
      <c r="B38" s="34"/>
      <c r="C38" s="35"/>
      <c r="D38" s="9"/>
    </row>
    <row r="39" spans="1:9" ht="20.25" customHeight="1" x14ac:dyDescent="0.35">
      <c r="A39" s="36" t="s">
        <v>55</v>
      </c>
      <c r="B39" s="181">
        <f>C35</f>
        <v>0</v>
      </c>
      <c r="C39" s="182"/>
      <c r="I39" s="8"/>
    </row>
    <row r="40" spans="1:9" ht="39" customHeight="1" x14ac:dyDescent="0.35">
      <c r="A40" s="88" t="s">
        <v>42</v>
      </c>
      <c r="B40" s="189"/>
      <c r="C40" s="190"/>
    </row>
    <row r="41" spans="1:9" ht="36.75" customHeight="1" x14ac:dyDescent="0.35">
      <c r="A41" s="91" t="s">
        <v>49</v>
      </c>
      <c r="B41" s="189"/>
      <c r="C41" s="190"/>
    </row>
    <row r="42" spans="1:9" s="8" customFormat="1" ht="16" customHeight="1" thickBot="1" x14ac:dyDescent="0.35">
      <c r="A42" s="40" t="s">
        <v>5</v>
      </c>
      <c r="B42" s="183">
        <f>B39+B40+B41</f>
        <v>0</v>
      </c>
      <c r="C42" s="184"/>
      <c r="I42" s="1"/>
    </row>
    <row r="43" spans="1:9" ht="35.25" customHeight="1" thickBot="1" x14ac:dyDescent="0.35">
      <c r="A43" s="186" t="s">
        <v>24</v>
      </c>
      <c r="B43" s="187"/>
      <c r="C43" s="188"/>
    </row>
    <row r="44" spans="1:9" s="8" customFormat="1" ht="88.75" customHeight="1" thickBot="1" x14ac:dyDescent="0.3">
      <c r="A44" s="154" t="s">
        <v>62</v>
      </c>
      <c r="B44" s="154"/>
      <c r="C44" s="154"/>
    </row>
    <row r="45" spans="1:9" s="8" customFormat="1" ht="36.75" customHeight="1" thickBot="1" x14ac:dyDescent="0.3">
      <c r="A45" s="204" t="s">
        <v>60</v>
      </c>
      <c r="B45" s="205"/>
      <c r="C45" s="206"/>
    </row>
    <row r="46" spans="1:9" s="8" customFormat="1" ht="27.75" customHeight="1" x14ac:dyDescent="0.25">
      <c r="A46" s="185"/>
      <c r="B46" s="185"/>
      <c r="C46" s="185"/>
    </row>
    <row r="47" spans="1:9" s="8" customFormat="1" ht="20.25" customHeight="1" x14ac:dyDescent="0.25">
      <c r="A47" s="178"/>
      <c r="B47" s="178"/>
      <c r="C47" s="178"/>
    </row>
    <row r="48" spans="1:9" ht="16.5" customHeight="1" x14ac:dyDescent="0.3"/>
  </sheetData>
  <sheetProtection insertRows="0" selectLockedCells="1"/>
  <protectedRanges>
    <protectedRange password="CC06" sqref="A45:C45" name="Plage6_1"/>
  </protectedRanges>
  <mergeCells count="22">
    <mergeCell ref="A47:C47"/>
    <mergeCell ref="B37:C37"/>
    <mergeCell ref="B39:C39"/>
    <mergeCell ref="B42:C42"/>
    <mergeCell ref="A44:C44"/>
    <mergeCell ref="A46:C46"/>
    <mergeCell ref="A43:C43"/>
    <mergeCell ref="B40:C40"/>
    <mergeCell ref="B41:C41"/>
    <mergeCell ref="A45:C45"/>
    <mergeCell ref="A1:C1"/>
    <mergeCell ref="A9:C9"/>
    <mergeCell ref="A36:C36"/>
    <mergeCell ref="B8:C8"/>
    <mergeCell ref="B6:C6"/>
    <mergeCell ref="B11:C11"/>
    <mergeCell ref="B5:C5"/>
    <mergeCell ref="B7:C7"/>
    <mergeCell ref="A2:C2"/>
    <mergeCell ref="B3:C3"/>
    <mergeCell ref="B4:C4"/>
    <mergeCell ref="A10:C10"/>
  </mergeCells>
  <pageMargins left="0.70866141732283472" right="0.70866141732283472" top="0.43307086614173229" bottom="0.19685039370078741"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view="pageBreakPreview" topLeftCell="A43" zoomScale="90" zoomScaleNormal="100" zoomScaleSheetLayoutView="90" workbookViewId="0">
      <selection activeCell="D50" sqref="D50"/>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1" customHeight="1" thickBot="1" x14ac:dyDescent="0.35">
      <c r="A1" s="191"/>
      <c r="B1" s="191"/>
      <c r="C1" s="191"/>
    </row>
    <row r="2" spans="1:8" ht="93" customHeight="1" thickBot="1" x14ac:dyDescent="0.4">
      <c r="A2" s="192" t="str">
        <f>'1- resumé équipes '!A2:E2</f>
        <v>Appel à projets 2025
Conduites Addictives et Drogues (CAD) : 
Prévention, Mécanismes, Repérage et Accompagnement
 Annexe financière
Renseignements administratifs</v>
      </c>
      <c r="B2" s="193"/>
      <c r="C2" s="194"/>
      <c r="D2" s="2"/>
      <c r="E2" s="3"/>
      <c r="F2" s="3"/>
      <c r="G2" s="3"/>
      <c r="H2" s="3"/>
    </row>
    <row r="3" spans="1:8" ht="47.25" customHeight="1" x14ac:dyDescent="0.3">
      <c r="A3" s="4" t="s">
        <v>20</v>
      </c>
      <c r="B3" s="195">
        <f>'1- resumé équipes '!B3</f>
        <v>0</v>
      </c>
      <c r="C3" s="196"/>
    </row>
    <row r="4" spans="1:8" ht="24" customHeight="1" x14ac:dyDescent="0.3">
      <c r="A4" s="5" t="s">
        <v>40</v>
      </c>
      <c r="B4" s="173">
        <f>'1- resumé équipes '!B4</f>
        <v>0</v>
      </c>
      <c r="C4" s="174"/>
      <c r="E4" s="1" t="s">
        <v>0</v>
      </c>
    </row>
    <row r="5" spans="1:8" ht="24" customHeight="1" x14ac:dyDescent="0.3">
      <c r="A5" s="5" t="s">
        <v>26</v>
      </c>
      <c r="B5" s="162"/>
      <c r="C5" s="163"/>
    </row>
    <row r="6" spans="1:8" ht="35.25" customHeight="1" x14ac:dyDescent="0.3">
      <c r="A6" s="89" t="s">
        <v>14</v>
      </c>
      <c r="B6" s="162"/>
      <c r="C6" s="163"/>
    </row>
    <row r="7" spans="1:8" ht="24" customHeight="1" x14ac:dyDescent="0.3">
      <c r="A7" s="5" t="s">
        <v>41</v>
      </c>
      <c r="B7" s="166"/>
      <c r="C7" s="167"/>
    </row>
    <row r="8" spans="1:8" ht="27.75" customHeight="1" thickBot="1" x14ac:dyDescent="0.35">
      <c r="A8" s="46" t="s">
        <v>44</v>
      </c>
      <c r="B8" s="162"/>
      <c r="C8" s="163"/>
    </row>
    <row r="9" spans="1:8" ht="22.5" customHeight="1" thickBot="1" x14ac:dyDescent="0.35">
      <c r="A9" s="197" t="s">
        <v>15</v>
      </c>
      <c r="B9" s="198"/>
      <c r="C9" s="199"/>
    </row>
    <row r="10" spans="1:8" ht="19.5" customHeight="1" thickBot="1" x14ac:dyDescent="0.35">
      <c r="A10" s="200" t="s">
        <v>52</v>
      </c>
      <c r="B10" s="201"/>
      <c r="C10" s="202"/>
    </row>
    <row r="11" spans="1:8" s="8" customFormat="1" ht="16" customHeight="1" x14ac:dyDescent="0.25">
      <c r="A11" s="7"/>
      <c r="B11" s="164" t="s">
        <v>2</v>
      </c>
      <c r="C11" s="165"/>
    </row>
    <row r="12" spans="1:8" ht="27.75" customHeight="1" x14ac:dyDescent="0.3">
      <c r="A12" s="9"/>
      <c r="B12" s="10" t="s">
        <v>3</v>
      </c>
      <c r="C12" s="10" t="s">
        <v>58</v>
      </c>
    </row>
    <row r="13" spans="1:8" ht="29" x14ac:dyDescent="0.35">
      <c r="A13" s="11" t="s">
        <v>45</v>
      </c>
      <c r="B13" s="12"/>
      <c r="C13" s="13" t="s">
        <v>4</v>
      </c>
    </row>
    <row r="14" spans="1:8" ht="14.5" x14ac:dyDescent="0.35">
      <c r="A14" s="14" t="s">
        <v>17</v>
      </c>
      <c r="B14" s="15"/>
      <c r="C14" s="45"/>
    </row>
    <row r="15" spans="1:8" ht="14.5" x14ac:dyDescent="0.35">
      <c r="A15" s="14" t="s">
        <v>17</v>
      </c>
      <c r="B15" s="17"/>
      <c r="C15" s="49"/>
    </row>
    <row r="16" spans="1:8" ht="14.5" x14ac:dyDescent="0.35">
      <c r="A16" s="14" t="s">
        <v>17</v>
      </c>
      <c r="B16" s="17"/>
      <c r="C16" s="49"/>
    </row>
    <row r="17" spans="1:3" ht="29" x14ac:dyDescent="0.35">
      <c r="A17" s="18" t="s">
        <v>30</v>
      </c>
      <c r="B17" s="44">
        <f>SUM(B14:B16)</f>
        <v>0</v>
      </c>
      <c r="C17" s="49"/>
    </row>
    <row r="18" spans="1:3" ht="18" customHeight="1" x14ac:dyDescent="0.35">
      <c r="A18" s="21" t="s">
        <v>31</v>
      </c>
      <c r="B18" s="20"/>
      <c r="C18" s="20"/>
    </row>
    <row r="19" spans="1:3" ht="14.5" x14ac:dyDescent="0.35">
      <c r="A19" s="14" t="s">
        <v>17</v>
      </c>
      <c r="B19" s="22"/>
      <c r="C19" s="22"/>
    </row>
    <row r="20" spans="1:3" ht="14.5" x14ac:dyDescent="0.35">
      <c r="A20" s="14" t="s">
        <v>17</v>
      </c>
      <c r="B20" s="22"/>
      <c r="C20" s="22"/>
    </row>
    <row r="21" spans="1:3" ht="14.5" x14ac:dyDescent="0.35">
      <c r="A21" s="26" t="s">
        <v>17</v>
      </c>
      <c r="B21" s="22"/>
      <c r="C21" s="22"/>
    </row>
    <row r="22" spans="1:3" ht="14.5" x14ac:dyDescent="0.35">
      <c r="A22" s="18" t="s">
        <v>32</v>
      </c>
      <c r="B22" s="23">
        <f>SUM(B19:B21)</f>
        <v>0</v>
      </c>
      <c r="C22" s="24">
        <f>SUM(C19:C21)</f>
        <v>0</v>
      </c>
    </row>
    <row r="23" spans="1:3" ht="18" customHeight="1" x14ac:dyDescent="0.35">
      <c r="A23" s="21" t="s">
        <v>46</v>
      </c>
      <c r="B23" s="20"/>
      <c r="C23" s="20"/>
    </row>
    <row r="24" spans="1:3" ht="14.5" x14ac:dyDescent="0.35">
      <c r="A24" s="14" t="s">
        <v>17</v>
      </c>
      <c r="B24" s="15"/>
      <c r="C24" s="14"/>
    </row>
    <row r="25" spans="1:3" ht="14.5" x14ac:dyDescent="0.35">
      <c r="A25" s="14" t="s">
        <v>17</v>
      </c>
      <c r="B25" s="17"/>
      <c r="C25" s="14"/>
    </row>
    <row r="26" spans="1:3" ht="14.5" x14ac:dyDescent="0.35">
      <c r="A26" s="14" t="s">
        <v>17</v>
      </c>
      <c r="B26" s="17"/>
      <c r="C26" s="14"/>
    </row>
    <row r="27" spans="1:3" ht="14.5" x14ac:dyDescent="0.35">
      <c r="A27" s="18" t="s">
        <v>37</v>
      </c>
      <c r="B27" s="23">
        <f>SUM(B24:B26)</f>
        <v>0</v>
      </c>
      <c r="C27" s="25">
        <f>SUM(C24:C26)</f>
        <v>0</v>
      </c>
    </row>
    <row r="28" spans="1:3" ht="18" customHeight="1" x14ac:dyDescent="0.35">
      <c r="A28" s="21" t="s">
        <v>47</v>
      </c>
      <c r="B28" s="20"/>
      <c r="C28" s="20"/>
    </row>
    <row r="29" spans="1:3" ht="14.5" x14ac:dyDescent="0.35">
      <c r="A29" s="14" t="s">
        <v>17</v>
      </c>
      <c r="B29" s="22"/>
      <c r="C29" s="14"/>
    </row>
    <row r="30" spans="1:3" ht="14.5" x14ac:dyDescent="0.35">
      <c r="A30" s="14" t="s">
        <v>17</v>
      </c>
      <c r="B30" s="22"/>
      <c r="C30" s="14"/>
    </row>
    <row r="31" spans="1:3" ht="14.5" x14ac:dyDescent="0.35">
      <c r="A31" s="26" t="s">
        <v>17</v>
      </c>
      <c r="B31" s="22"/>
      <c r="C31" s="14"/>
    </row>
    <row r="32" spans="1:3" ht="14.5" x14ac:dyDescent="0.35">
      <c r="A32" s="18" t="s">
        <v>38</v>
      </c>
      <c r="B32" s="23">
        <f>SUM(B29:B31)</f>
        <v>0</v>
      </c>
      <c r="C32" s="25">
        <f>SUM(C29:C31)</f>
        <v>0</v>
      </c>
    </row>
    <row r="33" spans="1:9" ht="18" customHeight="1" x14ac:dyDescent="0.35">
      <c r="A33" s="21" t="s">
        <v>48</v>
      </c>
      <c r="B33" s="20"/>
      <c r="C33" s="20"/>
    </row>
    <row r="34" spans="1:9" ht="14.5" x14ac:dyDescent="0.35">
      <c r="A34" s="18" t="s">
        <v>39</v>
      </c>
      <c r="B34" s="27">
        <v>0</v>
      </c>
      <c r="C34" s="28">
        <v>0</v>
      </c>
    </row>
    <row r="35" spans="1:9" s="8" customFormat="1" ht="16" customHeight="1" x14ac:dyDescent="0.3">
      <c r="A35" s="29" t="s">
        <v>5</v>
      </c>
      <c r="B35" s="81">
        <f>SUM(B17+B22+B27+B32+B34)</f>
        <v>0</v>
      </c>
      <c r="C35" s="30">
        <f>SUM(C22+C27+C32+C34)</f>
        <v>0</v>
      </c>
      <c r="I35" s="1"/>
    </row>
    <row r="36" spans="1:9" x14ac:dyDescent="0.3">
      <c r="A36" s="9"/>
      <c r="B36" s="9"/>
      <c r="C36" s="9"/>
      <c r="D36" s="9"/>
    </row>
    <row r="37" spans="1:9" ht="17.25" customHeight="1" x14ac:dyDescent="0.3">
      <c r="A37" s="161" t="s">
        <v>16</v>
      </c>
      <c r="B37" s="161"/>
      <c r="C37" s="161"/>
      <c r="D37" s="31"/>
      <c r="I37" s="8"/>
    </row>
    <row r="38" spans="1:9" s="8" customFormat="1" ht="16" customHeight="1" x14ac:dyDescent="0.3">
      <c r="A38" s="32"/>
      <c r="B38" s="179" t="s">
        <v>6</v>
      </c>
      <c r="C38" s="180"/>
      <c r="D38" s="7"/>
      <c r="I38" s="1"/>
    </row>
    <row r="39" spans="1:9" ht="14.5" x14ac:dyDescent="0.35">
      <c r="A39" s="33"/>
      <c r="B39" s="34"/>
      <c r="C39" s="35"/>
      <c r="D39" s="9"/>
    </row>
    <row r="40" spans="1:9" ht="20.25" customHeight="1" x14ac:dyDescent="0.35">
      <c r="A40" s="36" t="s">
        <v>55</v>
      </c>
      <c r="B40" s="181">
        <f>C35</f>
        <v>0</v>
      </c>
      <c r="C40" s="182"/>
      <c r="I40" s="8"/>
    </row>
    <row r="41" spans="1:9" ht="39" customHeight="1" x14ac:dyDescent="0.35">
      <c r="A41" s="88" t="s">
        <v>42</v>
      </c>
      <c r="B41" s="189">
        <v>0</v>
      </c>
      <c r="C41" s="190"/>
    </row>
    <row r="42" spans="1:9" ht="36.75" customHeight="1" x14ac:dyDescent="0.35">
      <c r="A42" s="91" t="s">
        <v>49</v>
      </c>
      <c r="B42" s="189">
        <v>0</v>
      </c>
      <c r="C42" s="190"/>
    </row>
    <row r="43" spans="1:9" s="8" customFormat="1" ht="16" customHeight="1" thickBot="1" x14ac:dyDescent="0.35">
      <c r="A43" s="40" t="s">
        <v>5</v>
      </c>
      <c r="B43" s="183">
        <f>B40+B41+B42</f>
        <v>0</v>
      </c>
      <c r="C43" s="184"/>
      <c r="I43" s="1"/>
    </row>
    <row r="44" spans="1:9" ht="35.25" customHeight="1" thickBot="1" x14ac:dyDescent="0.35">
      <c r="A44" s="186" t="s">
        <v>24</v>
      </c>
      <c r="B44" s="187"/>
      <c r="C44" s="188"/>
    </row>
    <row r="45" spans="1:9" s="8" customFormat="1" ht="91.4" customHeight="1" thickBot="1" x14ac:dyDescent="0.3">
      <c r="A45" s="154" t="s">
        <v>63</v>
      </c>
      <c r="B45" s="154"/>
      <c r="C45" s="154"/>
    </row>
    <row r="46" spans="1:9" s="8" customFormat="1" ht="57" customHeight="1" thickBot="1" x14ac:dyDescent="0.3">
      <c r="A46" s="204" t="s">
        <v>60</v>
      </c>
      <c r="B46" s="205"/>
      <c r="C46" s="206"/>
    </row>
    <row r="47" spans="1:9" s="8" customFormat="1" ht="27.75" customHeight="1" x14ac:dyDescent="0.25">
      <c r="A47" s="185"/>
      <c r="B47" s="185"/>
      <c r="C47" s="185"/>
    </row>
    <row r="48" spans="1:9" s="8" customFormat="1" ht="20.25" customHeight="1" x14ac:dyDescent="0.25">
      <c r="A48" s="178"/>
      <c r="B48" s="178"/>
      <c r="C48" s="178"/>
    </row>
    <row r="49" ht="16.5" customHeight="1" x14ac:dyDescent="0.3"/>
  </sheetData>
  <sheetProtection insertRows="0" selectLockedCells="1"/>
  <protectedRanges>
    <protectedRange password="CC06" sqref="A46:C46" name="Plage6_1_1"/>
  </protectedRanges>
  <mergeCells count="22">
    <mergeCell ref="A48:C48"/>
    <mergeCell ref="B40:C40"/>
    <mergeCell ref="B41:C41"/>
    <mergeCell ref="B42:C42"/>
    <mergeCell ref="B43:C43"/>
    <mergeCell ref="A44:C44"/>
    <mergeCell ref="A45:C45"/>
    <mergeCell ref="B11:C11"/>
    <mergeCell ref="A37:C37"/>
    <mergeCell ref="B38:C38"/>
    <mergeCell ref="A46:C46"/>
    <mergeCell ref="A47:C47"/>
    <mergeCell ref="B6:C6"/>
    <mergeCell ref="B7:C7"/>
    <mergeCell ref="B8:C8"/>
    <mergeCell ref="A9:C9"/>
    <mergeCell ref="A10:C10"/>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view="pageBreakPreview" topLeftCell="A40" zoomScale="90" zoomScaleNormal="100" zoomScaleSheetLayoutView="90" workbookViewId="0">
      <selection activeCell="A46" sqref="A46:C46"/>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1" customHeight="1" thickBot="1" x14ac:dyDescent="0.35">
      <c r="A1" s="191"/>
      <c r="B1" s="191"/>
      <c r="C1" s="191"/>
    </row>
    <row r="2" spans="1:8" ht="93.75" customHeight="1" thickBot="1" x14ac:dyDescent="0.4">
      <c r="A2" s="192" t="str">
        <f>'1- resumé équipes '!A2:E2</f>
        <v>Appel à projets 2025
Conduites Addictives et Drogues (CAD) : 
Prévention, Mécanismes, Repérage et Accompagnement
 Annexe financière
Renseignements administratifs</v>
      </c>
      <c r="B2" s="193"/>
      <c r="C2" s="194"/>
      <c r="D2" s="2"/>
      <c r="E2" s="3"/>
      <c r="F2" s="3"/>
      <c r="G2" s="3"/>
      <c r="H2" s="3"/>
    </row>
    <row r="3" spans="1:8" ht="47.25" customHeight="1" x14ac:dyDescent="0.3">
      <c r="A3" s="4" t="s">
        <v>20</v>
      </c>
      <c r="B3" s="195">
        <f>'1- resumé équipes '!B3</f>
        <v>0</v>
      </c>
      <c r="C3" s="196"/>
    </row>
    <row r="4" spans="1:8" ht="24" customHeight="1" x14ac:dyDescent="0.3">
      <c r="A4" s="5" t="s">
        <v>40</v>
      </c>
      <c r="B4" s="173">
        <f>'1- resumé équipes '!B4</f>
        <v>0</v>
      </c>
      <c r="C4" s="174"/>
      <c r="E4" s="1" t="s">
        <v>0</v>
      </c>
    </row>
    <row r="5" spans="1:8" ht="24" customHeight="1" x14ac:dyDescent="0.3">
      <c r="A5" s="5" t="s">
        <v>26</v>
      </c>
      <c r="B5" s="162"/>
      <c r="C5" s="163"/>
    </row>
    <row r="6" spans="1:8" ht="38.25" customHeight="1" x14ac:dyDescent="0.3">
      <c r="A6" s="89" t="s">
        <v>14</v>
      </c>
      <c r="B6" s="162"/>
      <c r="C6" s="163"/>
    </row>
    <row r="7" spans="1:8" ht="24" customHeight="1" x14ac:dyDescent="0.3">
      <c r="A7" s="5" t="s">
        <v>41</v>
      </c>
      <c r="B7" s="166"/>
      <c r="C7" s="167"/>
    </row>
    <row r="8" spans="1:8" ht="27.75" customHeight="1" thickBot="1" x14ac:dyDescent="0.35">
      <c r="A8" s="46" t="s">
        <v>44</v>
      </c>
      <c r="B8" s="162"/>
      <c r="C8" s="163"/>
    </row>
    <row r="9" spans="1:8" ht="22.5" customHeight="1" thickBot="1" x14ac:dyDescent="0.35">
      <c r="A9" s="158" t="s">
        <v>15</v>
      </c>
      <c r="B9" s="159"/>
      <c r="C9" s="160"/>
    </row>
    <row r="10" spans="1:8" ht="19.5" customHeight="1" thickBot="1" x14ac:dyDescent="0.35">
      <c r="A10" s="175" t="s">
        <v>52</v>
      </c>
      <c r="B10" s="176"/>
      <c r="C10" s="177"/>
    </row>
    <row r="11" spans="1:8" s="8" customFormat="1" ht="16" customHeight="1" x14ac:dyDescent="0.25">
      <c r="A11" s="7"/>
      <c r="B11" s="164" t="s">
        <v>2</v>
      </c>
      <c r="C11" s="165"/>
    </row>
    <row r="12" spans="1:8" ht="27.75" customHeight="1" x14ac:dyDescent="0.3">
      <c r="A12" s="9"/>
      <c r="B12" s="10" t="s">
        <v>3</v>
      </c>
      <c r="C12" s="10" t="s">
        <v>58</v>
      </c>
    </row>
    <row r="13" spans="1:8" ht="29" x14ac:dyDescent="0.35">
      <c r="A13" s="11" t="s">
        <v>45</v>
      </c>
      <c r="B13" s="12"/>
      <c r="C13" s="13" t="s">
        <v>4</v>
      </c>
    </row>
    <row r="14" spans="1:8" ht="14.5" x14ac:dyDescent="0.35">
      <c r="A14" s="14" t="s">
        <v>17</v>
      </c>
      <c r="B14" s="15"/>
      <c r="C14" s="45"/>
    </row>
    <row r="15" spans="1:8" ht="14.5" x14ac:dyDescent="0.35">
      <c r="A15" s="14" t="s">
        <v>17</v>
      </c>
      <c r="B15" s="17"/>
      <c r="C15" s="49"/>
    </row>
    <row r="16" spans="1:8" ht="14.5" x14ac:dyDescent="0.35">
      <c r="A16" s="14" t="s">
        <v>17</v>
      </c>
      <c r="B16" s="17"/>
      <c r="C16" s="49"/>
    </row>
    <row r="17" spans="1:3" ht="29" x14ac:dyDescent="0.35">
      <c r="A17" s="18" t="s">
        <v>30</v>
      </c>
      <c r="B17" s="44">
        <f>SUM(B14:B16)</f>
        <v>0</v>
      </c>
      <c r="C17" s="49"/>
    </row>
    <row r="18" spans="1:3" ht="18" customHeight="1" x14ac:dyDescent="0.35">
      <c r="A18" s="21" t="s">
        <v>31</v>
      </c>
      <c r="B18" s="20"/>
      <c r="C18" s="20"/>
    </row>
    <row r="19" spans="1:3" ht="14.5" x14ac:dyDescent="0.35">
      <c r="A19" s="14" t="s">
        <v>17</v>
      </c>
      <c r="B19" s="22"/>
      <c r="C19" s="22"/>
    </row>
    <row r="20" spans="1:3" ht="14.5" x14ac:dyDescent="0.35">
      <c r="A20" s="14" t="s">
        <v>17</v>
      </c>
      <c r="B20" s="22"/>
      <c r="C20" s="22"/>
    </row>
    <row r="21" spans="1:3" ht="14.5" x14ac:dyDescent="0.35">
      <c r="A21" s="26" t="s">
        <v>17</v>
      </c>
      <c r="B21" s="22"/>
      <c r="C21" s="22"/>
    </row>
    <row r="22" spans="1:3" ht="14.5" x14ac:dyDescent="0.35">
      <c r="A22" s="18" t="s">
        <v>32</v>
      </c>
      <c r="B22" s="23">
        <f>SUM(B19:B21)</f>
        <v>0</v>
      </c>
      <c r="C22" s="24">
        <f>SUM(C19:C21)</f>
        <v>0</v>
      </c>
    </row>
    <row r="23" spans="1:3" ht="18" customHeight="1" x14ac:dyDescent="0.35">
      <c r="A23" s="21" t="s">
        <v>46</v>
      </c>
      <c r="B23" s="20"/>
      <c r="C23" s="20"/>
    </row>
    <row r="24" spans="1:3" ht="14.5" x14ac:dyDescent="0.35">
      <c r="A24" s="14" t="s">
        <v>17</v>
      </c>
      <c r="B24" s="15"/>
      <c r="C24" s="14"/>
    </row>
    <row r="25" spans="1:3" ht="14.5" x14ac:dyDescent="0.35">
      <c r="A25" s="14" t="s">
        <v>17</v>
      </c>
      <c r="B25" s="17"/>
      <c r="C25" s="14"/>
    </row>
    <row r="26" spans="1:3" ht="14.5" x14ac:dyDescent="0.35">
      <c r="A26" s="14" t="s">
        <v>17</v>
      </c>
      <c r="B26" s="17"/>
      <c r="C26" s="14"/>
    </row>
    <row r="27" spans="1:3" ht="14.5" x14ac:dyDescent="0.35">
      <c r="A27" s="18" t="s">
        <v>37</v>
      </c>
      <c r="B27" s="23">
        <f>SUM(B24:B26)</f>
        <v>0</v>
      </c>
      <c r="C27" s="25">
        <f>SUM(C24:C26)</f>
        <v>0</v>
      </c>
    </row>
    <row r="28" spans="1:3" ht="18" customHeight="1" x14ac:dyDescent="0.35">
      <c r="A28" s="21" t="s">
        <v>47</v>
      </c>
      <c r="B28" s="20"/>
      <c r="C28" s="20"/>
    </row>
    <row r="29" spans="1:3" ht="14.5" x14ac:dyDescent="0.35">
      <c r="A29" s="14" t="s">
        <v>17</v>
      </c>
      <c r="B29" s="22"/>
      <c r="C29" s="14"/>
    </row>
    <row r="30" spans="1:3" ht="14.5" x14ac:dyDescent="0.35">
      <c r="A30" s="14" t="s">
        <v>17</v>
      </c>
      <c r="B30" s="22"/>
      <c r="C30" s="14"/>
    </row>
    <row r="31" spans="1:3" ht="14.5" x14ac:dyDescent="0.35">
      <c r="A31" s="26" t="s">
        <v>17</v>
      </c>
      <c r="B31" s="22"/>
      <c r="C31" s="14"/>
    </row>
    <row r="32" spans="1:3" ht="14.5" x14ac:dyDescent="0.35">
      <c r="A32" s="18" t="s">
        <v>38</v>
      </c>
      <c r="B32" s="23">
        <f>SUM(B29:B31)</f>
        <v>0</v>
      </c>
      <c r="C32" s="25">
        <f>SUM(C29:C31)</f>
        <v>0</v>
      </c>
    </row>
    <row r="33" spans="1:9" ht="18" customHeight="1" x14ac:dyDescent="0.35">
      <c r="A33" s="21" t="s">
        <v>48</v>
      </c>
      <c r="B33" s="20"/>
      <c r="C33" s="20"/>
    </row>
    <row r="34" spans="1:9" ht="14.5" x14ac:dyDescent="0.35">
      <c r="A34" s="18" t="s">
        <v>39</v>
      </c>
      <c r="B34" s="27">
        <v>0</v>
      </c>
      <c r="C34" s="28">
        <v>0</v>
      </c>
    </row>
    <row r="35" spans="1:9" s="8" customFormat="1" ht="16" customHeight="1" x14ac:dyDescent="0.3">
      <c r="A35" s="29" t="s">
        <v>5</v>
      </c>
      <c r="B35" s="81">
        <f>SUM(B17+B22+B27+B32+B34)</f>
        <v>0</v>
      </c>
      <c r="C35" s="30">
        <f>SUM(C22+C27+C32+C34)</f>
        <v>0</v>
      </c>
      <c r="I35" s="1"/>
    </row>
    <row r="36" spans="1:9" x14ac:dyDescent="0.3">
      <c r="A36" s="9"/>
      <c r="B36" s="9"/>
      <c r="C36" s="9"/>
      <c r="D36" s="9"/>
    </row>
    <row r="37" spans="1:9" ht="17.25" customHeight="1" x14ac:dyDescent="0.3">
      <c r="A37" s="161" t="s">
        <v>16</v>
      </c>
      <c r="B37" s="161"/>
      <c r="C37" s="161"/>
      <c r="D37" s="31"/>
      <c r="I37" s="8"/>
    </row>
    <row r="38" spans="1:9" s="8" customFormat="1" ht="16" customHeight="1" x14ac:dyDescent="0.3">
      <c r="A38" s="32"/>
      <c r="B38" s="179" t="s">
        <v>6</v>
      </c>
      <c r="C38" s="180"/>
      <c r="D38" s="7"/>
      <c r="I38" s="1"/>
    </row>
    <row r="39" spans="1:9" ht="14.5" x14ac:dyDescent="0.35">
      <c r="A39" s="33"/>
      <c r="B39" s="34"/>
      <c r="C39" s="35"/>
      <c r="D39" s="9"/>
    </row>
    <row r="40" spans="1:9" ht="20.25" customHeight="1" x14ac:dyDescent="0.35">
      <c r="A40" s="36" t="s">
        <v>55</v>
      </c>
      <c r="B40" s="181">
        <f>C35</f>
        <v>0</v>
      </c>
      <c r="C40" s="182"/>
      <c r="I40" s="8"/>
    </row>
    <row r="41" spans="1:9" ht="39" customHeight="1" x14ac:dyDescent="0.35">
      <c r="A41" s="88" t="s">
        <v>42</v>
      </c>
      <c r="B41" s="189">
        <v>0</v>
      </c>
      <c r="C41" s="190"/>
    </row>
    <row r="42" spans="1:9" ht="36.75" customHeight="1" x14ac:dyDescent="0.35">
      <c r="A42" s="91" t="s">
        <v>49</v>
      </c>
      <c r="B42" s="189">
        <v>0</v>
      </c>
      <c r="C42" s="190"/>
    </row>
    <row r="43" spans="1:9" ht="14.5" x14ac:dyDescent="0.35">
      <c r="A43" s="37"/>
      <c r="B43" s="38"/>
      <c r="C43" s="39"/>
    </row>
    <row r="44" spans="1:9" s="8" customFormat="1" ht="16" customHeight="1" thickBot="1" x14ac:dyDescent="0.35">
      <c r="A44" s="40" t="s">
        <v>5</v>
      </c>
      <c r="B44" s="183">
        <f>B40+B41+B42</f>
        <v>0</v>
      </c>
      <c r="C44" s="184"/>
      <c r="I44" s="1"/>
    </row>
    <row r="45" spans="1:9" ht="35.25" customHeight="1" thickBot="1" x14ac:dyDescent="0.35">
      <c r="A45" s="186" t="s">
        <v>24</v>
      </c>
      <c r="B45" s="187"/>
      <c r="C45" s="188"/>
    </row>
    <row r="46" spans="1:9" s="8" customFormat="1" ht="102.65" customHeight="1" thickBot="1" x14ac:dyDescent="0.3">
      <c r="A46" s="154" t="s">
        <v>64</v>
      </c>
      <c r="B46" s="154"/>
      <c r="C46" s="154"/>
    </row>
    <row r="47" spans="1:9" s="8" customFormat="1" ht="54" customHeight="1" thickBot="1" x14ac:dyDescent="0.3">
      <c r="A47" s="204" t="s">
        <v>60</v>
      </c>
      <c r="B47" s="205"/>
      <c r="C47" s="206"/>
    </row>
    <row r="48" spans="1:9" s="8" customFormat="1" ht="27.75" customHeight="1" x14ac:dyDescent="0.25">
      <c r="A48" s="185"/>
      <c r="B48" s="185"/>
      <c r="C48" s="185"/>
    </row>
    <row r="49" spans="1:3" s="8" customFormat="1" ht="20.25" customHeight="1" x14ac:dyDescent="0.25">
      <c r="A49" s="178"/>
      <c r="B49" s="178"/>
      <c r="C49" s="178"/>
    </row>
    <row r="50" spans="1:3" ht="16.5" customHeight="1" x14ac:dyDescent="0.3"/>
  </sheetData>
  <sheetProtection insertRows="0" selectLockedCells="1"/>
  <protectedRanges>
    <protectedRange password="CC06" sqref="A47:C47" name="Plage6_1_1"/>
  </protectedRanges>
  <mergeCells count="22">
    <mergeCell ref="A49:C49"/>
    <mergeCell ref="B40:C40"/>
    <mergeCell ref="B41:C41"/>
    <mergeCell ref="B42:C42"/>
    <mergeCell ref="B44:C44"/>
    <mergeCell ref="A45:C45"/>
    <mergeCell ref="A46:C46"/>
    <mergeCell ref="B11:C11"/>
    <mergeCell ref="A37:C37"/>
    <mergeCell ref="B38:C38"/>
    <mergeCell ref="A47:C47"/>
    <mergeCell ref="A48:C48"/>
    <mergeCell ref="B6:C6"/>
    <mergeCell ref="B7:C7"/>
    <mergeCell ref="B8:C8"/>
    <mergeCell ref="A9:C9"/>
    <mergeCell ref="A10:C10"/>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tabSelected="1" view="pageBreakPreview" topLeftCell="A43" zoomScale="90" zoomScaleNormal="100" zoomScaleSheetLayoutView="90" workbookViewId="0">
      <selection activeCell="A45" sqref="A45:C45"/>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11" customHeight="1" thickBot="1" x14ac:dyDescent="0.35">
      <c r="A1" s="191"/>
      <c r="B1" s="191"/>
      <c r="C1" s="191"/>
    </row>
    <row r="2" spans="1:8" ht="93" customHeight="1" thickBot="1" x14ac:dyDescent="0.4">
      <c r="A2" s="192" t="str">
        <f>'1- resumé équipes '!A2:E2</f>
        <v>Appel à projets 2025
Conduites Addictives et Drogues (CAD) : 
Prévention, Mécanismes, Repérage et Accompagnement
 Annexe financière
Renseignements administratifs</v>
      </c>
      <c r="B2" s="193"/>
      <c r="C2" s="194"/>
      <c r="D2" s="2"/>
      <c r="E2" s="3"/>
      <c r="F2" s="3"/>
      <c r="G2" s="3"/>
      <c r="H2" s="3"/>
    </row>
    <row r="3" spans="1:8" ht="47.25" customHeight="1" x14ac:dyDescent="0.3">
      <c r="A3" s="4" t="s">
        <v>20</v>
      </c>
      <c r="B3" s="195">
        <f>'1- resumé équipes '!B3</f>
        <v>0</v>
      </c>
      <c r="C3" s="196"/>
    </row>
    <row r="4" spans="1:8" ht="24" customHeight="1" x14ac:dyDescent="0.3">
      <c r="A4" s="5" t="s">
        <v>40</v>
      </c>
      <c r="B4" s="173">
        <f>'1- resumé équipes '!B4</f>
        <v>0</v>
      </c>
      <c r="C4" s="174"/>
      <c r="E4" s="1" t="s">
        <v>0</v>
      </c>
    </row>
    <row r="5" spans="1:8" ht="24" customHeight="1" x14ac:dyDescent="0.3">
      <c r="A5" s="5" t="s">
        <v>26</v>
      </c>
      <c r="B5" s="162"/>
      <c r="C5" s="163"/>
    </row>
    <row r="6" spans="1:8" ht="33" customHeight="1" x14ac:dyDescent="0.3">
      <c r="A6" s="89" t="s">
        <v>14</v>
      </c>
      <c r="B6" s="162"/>
      <c r="C6" s="163"/>
    </row>
    <row r="7" spans="1:8" ht="24" customHeight="1" x14ac:dyDescent="0.3">
      <c r="A7" s="5" t="s">
        <v>41</v>
      </c>
      <c r="B7" s="166"/>
      <c r="C7" s="167"/>
    </row>
    <row r="8" spans="1:8" ht="27.75" customHeight="1" thickBot="1" x14ac:dyDescent="0.35">
      <c r="A8" s="46" t="s">
        <v>44</v>
      </c>
      <c r="B8" s="162"/>
      <c r="C8" s="163"/>
    </row>
    <row r="9" spans="1:8" ht="13.5" thickBot="1" x14ac:dyDescent="0.35">
      <c r="B9" s="6"/>
      <c r="C9" s="6"/>
    </row>
    <row r="10" spans="1:8" ht="22.5" customHeight="1" thickBot="1" x14ac:dyDescent="0.35">
      <c r="A10" s="197" t="s">
        <v>15</v>
      </c>
      <c r="B10" s="198"/>
      <c r="C10" s="199"/>
    </row>
    <row r="11" spans="1:8" ht="19.5" customHeight="1" thickBot="1" x14ac:dyDescent="0.35">
      <c r="A11" s="200" t="s">
        <v>52</v>
      </c>
      <c r="B11" s="201"/>
      <c r="C11" s="202"/>
    </row>
    <row r="12" spans="1:8" s="8" customFormat="1" ht="16" customHeight="1" x14ac:dyDescent="0.25">
      <c r="A12" s="7"/>
      <c r="B12" s="164" t="s">
        <v>2</v>
      </c>
      <c r="C12" s="165"/>
    </row>
    <row r="13" spans="1:8" ht="27.75" customHeight="1" x14ac:dyDescent="0.3">
      <c r="A13" s="9"/>
      <c r="B13" s="10" t="s">
        <v>3</v>
      </c>
      <c r="C13" s="10" t="s">
        <v>58</v>
      </c>
    </row>
    <row r="14" spans="1:8" ht="29" x14ac:dyDescent="0.35">
      <c r="A14" s="11" t="s">
        <v>45</v>
      </c>
      <c r="B14" s="12"/>
      <c r="C14" s="13" t="s">
        <v>4</v>
      </c>
    </row>
    <row r="15" spans="1:8" ht="14.5" x14ac:dyDescent="0.35">
      <c r="A15" s="14" t="s">
        <v>17</v>
      </c>
      <c r="B15" s="15"/>
      <c r="C15" s="45"/>
    </row>
    <row r="16" spans="1:8" ht="14.5" x14ac:dyDescent="0.35">
      <c r="A16" s="14" t="s">
        <v>17</v>
      </c>
      <c r="B16" s="17"/>
      <c r="C16" s="49"/>
    </row>
    <row r="17" spans="1:3" ht="14.5" x14ac:dyDescent="0.35">
      <c r="A17" s="14" t="s">
        <v>17</v>
      </c>
      <c r="B17" s="17"/>
      <c r="C17" s="49"/>
    </row>
    <row r="18" spans="1:3" ht="29" x14ac:dyDescent="0.35">
      <c r="A18" s="18" t="s">
        <v>30</v>
      </c>
      <c r="B18" s="44">
        <f>SUM(B15:B17)</f>
        <v>0</v>
      </c>
      <c r="C18" s="49"/>
    </row>
    <row r="19" spans="1:3" ht="18" customHeight="1" x14ac:dyDescent="0.35">
      <c r="A19" s="21" t="s">
        <v>31</v>
      </c>
      <c r="B19" s="20"/>
      <c r="C19" s="20"/>
    </row>
    <row r="20" spans="1:3" ht="14.5" x14ac:dyDescent="0.35">
      <c r="A20" s="14" t="s">
        <v>17</v>
      </c>
      <c r="B20" s="22"/>
      <c r="C20" s="22"/>
    </row>
    <row r="21" spans="1:3" ht="14.5" x14ac:dyDescent="0.35">
      <c r="A21" s="14" t="s">
        <v>17</v>
      </c>
      <c r="B21" s="22"/>
      <c r="C21" s="22"/>
    </row>
    <row r="22" spans="1:3" ht="14.5" x14ac:dyDescent="0.35">
      <c r="A22" s="26" t="s">
        <v>17</v>
      </c>
      <c r="B22" s="22"/>
      <c r="C22" s="22"/>
    </row>
    <row r="23" spans="1:3" ht="14.5" x14ac:dyDescent="0.35">
      <c r="A23" s="18" t="s">
        <v>32</v>
      </c>
      <c r="B23" s="23">
        <f>SUM(B20:B22)</f>
        <v>0</v>
      </c>
      <c r="C23" s="24">
        <f>SUM(C20:C22)</f>
        <v>0</v>
      </c>
    </row>
    <row r="24" spans="1:3" ht="18" customHeight="1" x14ac:dyDescent="0.35">
      <c r="A24" s="21" t="s">
        <v>46</v>
      </c>
      <c r="B24" s="20"/>
      <c r="C24" s="20"/>
    </row>
    <row r="25" spans="1:3" ht="14.5" x14ac:dyDescent="0.35">
      <c r="A25" s="14" t="s">
        <v>17</v>
      </c>
      <c r="B25" s="15"/>
      <c r="C25" s="14"/>
    </row>
    <row r="26" spans="1:3" ht="14.5" x14ac:dyDescent="0.35">
      <c r="A26" s="14" t="s">
        <v>17</v>
      </c>
      <c r="B26" s="17"/>
      <c r="C26" s="14"/>
    </row>
    <row r="27" spans="1:3" ht="14.5" x14ac:dyDescent="0.35">
      <c r="A27" s="14" t="s">
        <v>17</v>
      </c>
      <c r="B27" s="17"/>
      <c r="C27" s="14"/>
    </row>
    <row r="28" spans="1:3" ht="14.5" x14ac:dyDescent="0.35">
      <c r="A28" s="18" t="s">
        <v>37</v>
      </c>
      <c r="B28" s="23">
        <f>SUM(B25:B27)</f>
        <v>0</v>
      </c>
      <c r="C28" s="25">
        <f>SUM(C25:C27)</f>
        <v>0</v>
      </c>
    </row>
    <row r="29" spans="1:3" ht="18" customHeight="1" x14ac:dyDescent="0.35">
      <c r="A29" s="21" t="s">
        <v>47</v>
      </c>
      <c r="B29" s="20"/>
      <c r="C29" s="20"/>
    </row>
    <row r="30" spans="1:3" ht="14.5" x14ac:dyDescent="0.35">
      <c r="A30" s="14" t="s">
        <v>17</v>
      </c>
      <c r="B30" s="22"/>
      <c r="C30" s="14"/>
    </row>
    <row r="31" spans="1:3" ht="14.5" x14ac:dyDescent="0.35">
      <c r="A31" s="14" t="s">
        <v>17</v>
      </c>
      <c r="B31" s="22"/>
      <c r="C31" s="14"/>
    </row>
    <row r="32" spans="1:3" ht="14.5" x14ac:dyDescent="0.35">
      <c r="A32" s="26" t="s">
        <v>17</v>
      </c>
      <c r="B32" s="22"/>
      <c r="C32" s="14"/>
    </row>
    <row r="33" spans="1:9" ht="14.5" x14ac:dyDescent="0.35">
      <c r="A33" s="18" t="s">
        <v>38</v>
      </c>
      <c r="B33" s="23">
        <f>SUM(B30:B32)</f>
        <v>0</v>
      </c>
      <c r="C33" s="25">
        <f>SUM(C30:C32)</f>
        <v>0</v>
      </c>
    </row>
    <row r="34" spans="1:9" ht="18" customHeight="1" x14ac:dyDescent="0.35">
      <c r="A34" s="21" t="s">
        <v>48</v>
      </c>
      <c r="B34" s="20"/>
      <c r="C34" s="20"/>
    </row>
    <row r="35" spans="1:9" ht="14.5" x14ac:dyDescent="0.35">
      <c r="A35" s="18" t="s">
        <v>39</v>
      </c>
      <c r="B35" s="27">
        <v>0</v>
      </c>
      <c r="C35" s="28">
        <v>0</v>
      </c>
    </row>
    <row r="36" spans="1:9" s="8" customFormat="1" ht="16" customHeight="1" x14ac:dyDescent="0.3">
      <c r="A36" s="29" t="s">
        <v>5</v>
      </c>
      <c r="B36" s="81">
        <f>SUM(B18+B23+B28+B33+B35)</f>
        <v>0</v>
      </c>
      <c r="C36" s="30">
        <f>SUM(C23+C28+C33+C35)</f>
        <v>0</v>
      </c>
      <c r="I36" s="1"/>
    </row>
    <row r="37" spans="1:9" ht="17.25" customHeight="1" x14ac:dyDescent="0.3">
      <c r="A37" s="203" t="s">
        <v>16</v>
      </c>
      <c r="B37" s="203"/>
      <c r="C37" s="203"/>
      <c r="D37" s="31"/>
      <c r="I37" s="8"/>
    </row>
    <row r="38" spans="1:9" s="8" customFormat="1" ht="16" customHeight="1" x14ac:dyDescent="0.3">
      <c r="A38" s="32"/>
      <c r="B38" s="179" t="s">
        <v>6</v>
      </c>
      <c r="C38" s="180"/>
      <c r="D38" s="7"/>
      <c r="I38" s="1"/>
    </row>
    <row r="39" spans="1:9" ht="14.5" x14ac:dyDescent="0.35">
      <c r="A39" s="33"/>
      <c r="B39" s="34"/>
      <c r="C39" s="35"/>
      <c r="D39" s="9"/>
    </row>
    <row r="40" spans="1:9" ht="20.25" customHeight="1" x14ac:dyDescent="0.35">
      <c r="A40" s="36" t="s">
        <v>55</v>
      </c>
      <c r="B40" s="181">
        <f>C36</f>
        <v>0</v>
      </c>
      <c r="C40" s="182"/>
      <c r="I40" s="8"/>
    </row>
    <row r="41" spans="1:9" ht="33" customHeight="1" x14ac:dyDescent="0.35">
      <c r="A41" s="88" t="s">
        <v>42</v>
      </c>
      <c r="B41" s="189">
        <v>0</v>
      </c>
      <c r="C41" s="190"/>
    </row>
    <row r="42" spans="1:9" ht="36.75" customHeight="1" x14ac:dyDescent="0.35">
      <c r="A42" s="91" t="s">
        <v>49</v>
      </c>
      <c r="B42" s="189">
        <v>0</v>
      </c>
      <c r="C42" s="190"/>
    </row>
    <row r="43" spans="1:9" s="8" customFormat="1" ht="16" customHeight="1" thickBot="1" x14ac:dyDescent="0.35">
      <c r="A43" s="40" t="s">
        <v>5</v>
      </c>
      <c r="B43" s="183">
        <f>B40+B41+B42</f>
        <v>0</v>
      </c>
      <c r="C43" s="184"/>
      <c r="I43" s="1"/>
    </row>
    <row r="44" spans="1:9" ht="35.25" customHeight="1" thickBot="1" x14ac:dyDescent="0.35">
      <c r="A44" s="186" t="s">
        <v>24</v>
      </c>
      <c r="B44" s="187"/>
      <c r="C44" s="188"/>
    </row>
    <row r="45" spans="1:9" s="8" customFormat="1" ht="107.5" customHeight="1" thickBot="1" x14ac:dyDescent="0.3">
      <c r="A45" s="154" t="s">
        <v>63</v>
      </c>
      <c r="B45" s="154"/>
      <c r="C45" s="154"/>
    </row>
    <row r="46" spans="1:9" s="8" customFormat="1" ht="41.25" customHeight="1" thickBot="1" x14ac:dyDescent="0.3">
      <c r="A46" s="204" t="s">
        <v>60</v>
      </c>
      <c r="B46" s="205"/>
      <c r="C46" s="206"/>
    </row>
    <row r="47" spans="1:9" s="8" customFormat="1" ht="27.75" customHeight="1" x14ac:dyDescent="0.25">
      <c r="A47" s="185"/>
      <c r="B47" s="185"/>
      <c r="C47" s="185"/>
    </row>
    <row r="48" spans="1:9" s="8" customFormat="1" ht="20.25" customHeight="1" x14ac:dyDescent="0.25">
      <c r="A48" s="178"/>
      <c r="B48" s="178"/>
      <c r="C48" s="178"/>
    </row>
    <row r="49" ht="16.5" customHeight="1" x14ac:dyDescent="0.3"/>
  </sheetData>
  <sheetProtection insertRows="0" selectLockedCells="1"/>
  <protectedRanges>
    <protectedRange password="CC06" sqref="A46:C46" name="Plage6_1_1"/>
  </protectedRanges>
  <mergeCells count="22">
    <mergeCell ref="A48:C48"/>
    <mergeCell ref="B40:C40"/>
    <mergeCell ref="B41:C41"/>
    <mergeCell ref="B42:C42"/>
    <mergeCell ref="B43:C43"/>
    <mergeCell ref="A44:C44"/>
    <mergeCell ref="A45:C45"/>
    <mergeCell ref="B12:C12"/>
    <mergeCell ref="A37:C37"/>
    <mergeCell ref="B38:C38"/>
    <mergeCell ref="A46:C46"/>
    <mergeCell ref="A47:C47"/>
    <mergeCell ref="B6:C6"/>
    <mergeCell ref="B7:C7"/>
    <mergeCell ref="B8:C8"/>
    <mergeCell ref="A10:C10"/>
    <mergeCell ref="A11:C11"/>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view="pageBreakPreview" topLeftCell="A43" zoomScale="90" zoomScaleNormal="100" zoomScaleSheetLayoutView="90" workbookViewId="0">
      <selection activeCell="F48" sqref="F48"/>
    </sheetView>
  </sheetViews>
  <sheetFormatPr baseColWidth="10" defaultColWidth="9.1796875" defaultRowHeight="13" x14ac:dyDescent="0.3"/>
  <cols>
    <col min="1" max="1" width="57.81640625" style="1" customWidth="1"/>
    <col min="2" max="3" width="27.54296875" style="1" customWidth="1"/>
    <col min="4" max="16384" width="9.1796875" style="1"/>
  </cols>
  <sheetData>
    <row r="1" spans="1:8" ht="106.5" customHeight="1" thickBot="1" x14ac:dyDescent="0.35">
      <c r="A1" s="191"/>
      <c r="B1" s="191"/>
      <c r="C1" s="191"/>
    </row>
    <row r="2" spans="1:8" ht="91.5" customHeight="1" thickBot="1" x14ac:dyDescent="0.4">
      <c r="A2" s="192" t="str">
        <f>'1- resumé équipes '!A2:E2</f>
        <v>Appel à projets 2025
Conduites Addictives et Drogues (CAD) : 
Prévention, Mécanismes, Repérage et Accompagnement
 Annexe financière
Renseignements administratifs</v>
      </c>
      <c r="B2" s="193"/>
      <c r="C2" s="194"/>
      <c r="D2" s="2"/>
      <c r="E2" s="3"/>
      <c r="F2" s="3"/>
      <c r="G2" s="3"/>
      <c r="H2" s="3"/>
    </row>
    <row r="3" spans="1:8" ht="47.25" customHeight="1" x14ac:dyDescent="0.3">
      <c r="A3" s="4" t="s">
        <v>20</v>
      </c>
      <c r="B3" s="195">
        <f>'1- resumé équipes '!B3</f>
        <v>0</v>
      </c>
      <c r="C3" s="196"/>
    </row>
    <row r="4" spans="1:8" ht="24" customHeight="1" x14ac:dyDescent="0.3">
      <c r="A4" s="5" t="s">
        <v>40</v>
      </c>
      <c r="B4" s="173">
        <f>'1- resumé équipes '!B4</f>
        <v>0</v>
      </c>
      <c r="C4" s="174"/>
      <c r="E4" s="1" t="s">
        <v>0</v>
      </c>
    </row>
    <row r="5" spans="1:8" ht="24" customHeight="1" x14ac:dyDescent="0.3">
      <c r="A5" s="5" t="s">
        <v>26</v>
      </c>
      <c r="B5" s="162"/>
      <c r="C5" s="163"/>
    </row>
    <row r="6" spans="1:8" s="9" customFormat="1" ht="33" customHeight="1" x14ac:dyDescent="0.3">
      <c r="A6" s="89" t="s">
        <v>14</v>
      </c>
      <c r="B6" s="162"/>
      <c r="C6" s="163"/>
    </row>
    <row r="7" spans="1:8" ht="24" customHeight="1" x14ac:dyDescent="0.3">
      <c r="A7" s="5" t="s">
        <v>41</v>
      </c>
      <c r="B7" s="166"/>
      <c r="C7" s="167"/>
    </row>
    <row r="8" spans="1:8" ht="27.75" customHeight="1" thickBot="1" x14ac:dyDescent="0.35">
      <c r="A8" s="46" t="s">
        <v>44</v>
      </c>
      <c r="B8" s="162"/>
      <c r="C8" s="163"/>
    </row>
    <row r="9" spans="1:8" ht="15.75" customHeight="1" x14ac:dyDescent="0.3">
      <c r="B9" s="47"/>
      <c r="C9" s="48"/>
    </row>
    <row r="10" spans="1:8" ht="13.5" thickBot="1" x14ac:dyDescent="0.35">
      <c r="B10" s="6"/>
      <c r="C10" s="6"/>
    </row>
    <row r="11" spans="1:8" ht="22.5" customHeight="1" thickBot="1" x14ac:dyDescent="0.35">
      <c r="A11" s="197" t="s">
        <v>15</v>
      </c>
      <c r="B11" s="198"/>
      <c r="C11" s="199"/>
    </row>
    <row r="12" spans="1:8" ht="19.5" customHeight="1" thickBot="1" x14ac:dyDescent="0.35">
      <c r="A12" s="200" t="s">
        <v>52</v>
      </c>
      <c r="B12" s="201"/>
      <c r="C12" s="202"/>
    </row>
    <row r="13" spans="1:8" s="8" customFormat="1" ht="16" customHeight="1" x14ac:dyDescent="0.25">
      <c r="A13" s="7"/>
      <c r="B13" s="164" t="s">
        <v>2</v>
      </c>
      <c r="C13" s="165"/>
    </row>
    <row r="14" spans="1:8" ht="27.75" customHeight="1" x14ac:dyDescent="0.3">
      <c r="A14" s="9"/>
      <c r="B14" s="10" t="s">
        <v>3</v>
      </c>
      <c r="C14" s="10" t="s">
        <v>58</v>
      </c>
    </row>
    <row r="15" spans="1:8" ht="29" x14ac:dyDescent="0.35">
      <c r="A15" s="11" t="s">
        <v>45</v>
      </c>
      <c r="B15" s="12"/>
      <c r="C15" s="13" t="s">
        <v>4</v>
      </c>
    </row>
    <row r="16" spans="1:8" ht="14.5" x14ac:dyDescent="0.35">
      <c r="A16" s="14" t="s">
        <v>17</v>
      </c>
      <c r="B16" s="15"/>
      <c r="C16" s="45"/>
    </row>
    <row r="17" spans="1:3" ht="14.5" x14ac:dyDescent="0.35">
      <c r="A17" s="14" t="s">
        <v>17</v>
      </c>
      <c r="B17" s="17"/>
      <c r="C17" s="49"/>
    </row>
    <row r="18" spans="1:3" ht="14.5" x14ac:dyDescent="0.35">
      <c r="A18" s="14" t="s">
        <v>17</v>
      </c>
      <c r="B18" s="17"/>
      <c r="C18" s="49"/>
    </row>
    <row r="19" spans="1:3" ht="29" x14ac:dyDescent="0.35">
      <c r="A19" s="18" t="s">
        <v>30</v>
      </c>
      <c r="B19" s="44">
        <f>SUM(B16:B18)</f>
        <v>0</v>
      </c>
      <c r="C19" s="49"/>
    </row>
    <row r="20" spans="1:3" ht="18" customHeight="1" x14ac:dyDescent="0.35">
      <c r="A20" s="21" t="s">
        <v>31</v>
      </c>
      <c r="B20" s="20"/>
      <c r="C20" s="20"/>
    </row>
    <row r="21" spans="1:3" ht="14.5" x14ac:dyDescent="0.35">
      <c r="A21" s="14" t="s">
        <v>17</v>
      </c>
      <c r="B21" s="22"/>
      <c r="C21" s="22"/>
    </row>
    <row r="22" spans="1:3" ht="14.5" x14ac:dyDescent="0.35">
      <c r="A22" s="14" t="s">
        <v>17</v>
      </c>
      <c r="B22" s="22"/>
      <c r="C22" s="22"/>
    </row>
    <row r="23" spans="1:3" ht="14.5" x14ac:dyDescent="0.35">
      <c r="A23" s="26" t="s">
        <v>17</v>
      </c>
      <c r="B23" s="22"/>
      <c r="C23" s="22"/>
    </row>
    <row r="24" spans="1:3" ht="14.5" x14ac:dyDescent="0.35">
      <c r="A24" s="18" t="s">
        <v>32</v>
      </c>
      <c r="B24" s="23">
        <f>SUM(B21:B23)</f>
        <v>0</v>
      </c>
      <c r="C24" s="24">
        <f>SUM(C21:C23)</f>
        <v>0</v>
      </c>
    </row>
    <row r="25" spans="1:3" ht="18" customHeight="1" x14ac:dyDescent="0.35">
      <c r="A25" s="21" t="s">
        <v>46</v>
      </c>
      <c r="B25" s="20"/>
      <c r="C25" s="20"/>
    </row>
    <row r="26" spans="1:3" ht="14.5" x14ac:dyDescent="0.35">
      <c r="A26" s="14" t="s">
        <v>17</v>
      </c>
      <c r="B26" s="15"/>
      <c r="C26" s="14"/>
    </row>
    <row r="27" spans="1:3" ht="14.5" x14ac:dyDescent="0.35">
      <c r="A27" s="14" t="s">
        <v>17</v>
      </c>
      <c r="B27" s="17"/>
      <c r="C27" s="14"/>
    </row>
    <row r="28" spans="1:3" ht="14.5" x14ac:dyDescent="0.35">
      <c r="A28" s="14" t="s">
        <v>17</v>
      </c>
      <c r="B28" s="17"/>
      <c r="C28" s="14"/>
    </row>
    <row r="29" spans="1:3" ht="14.5" x14ac:dyDescent="0.35">
      <c r="A29" s="18" t="s">
        <v>37</v>
      </c>
      <c r="B29" s="23">
        <f>SUM(B26:B28)</f>
        <v>0</v>
      </c>
      <c r="C29" s="25">
        <f>SUM(C26:C28)</f>
        <v>0</v>
      </c>
    </row>
    <row r="30" spans="1:3" ht="18" customHeight="1" x14ac:dyDescent="0.35">
      <c r="A30" s="21" t="s">
        <v>47</v>
      </c>
      <c r="B30" s="20"/>
      <c r="C30" s="20"/>
    </row>
    <row r="31" spans="1:3" ht="14.5" x14ac:dyDescent="0.35">
      <c r="A31" s="14" t="s">
        <v>17</v>
      </c>
      <c r="B31" s="22"/>
      <c r="C31" s="14"/>
    </row>
    <row r="32" spans="1:3" ht="14.5" x14ac:dyDescent="0.35">
      <c r="A32" s="14" t="s">
        <v>17</v>
      </c>
      <c r="B32" s="22"/>
      <c r="C32" s="14"/>
    </row>
    <row r="33" spans="1:9" ht="14.5" x14ac:dyDescent="0.35">
      <c r="A33" s="26" t="s">
        <v>17</v>
      </c>
      <c r="B33" s="22"/>
      <c r="C33" s="14"/>
    </row>
    <row r="34" spans="1:9" ht="14.5" x14ac:dyDescent="0.35">
      <c r="A34" s="18" t="s">
        <v>38</v>
      </c>
      <c r="B34" s="23">
        <f>SUM(B31:B33)</f>
        <v>0</v>
      </c>
      <c r="C34" s="25">
        <f>SUM(C31:C33)</f>
        <v>0</v>
      </c>
    </row>
    <row r="35" spans="1:9" ht="18" customHeight="1" x14ac:dyDescent="0.35">
      <c r="A35" s="21" t="s">
        <v>48</v>
      </c>
      <c r="B35" s="20"/>
      <c r="C35" s="20"/>
    </row>
    <row r="36" spans="1:9" ht="14.5" x14ac:dyDescent="0.35">
      <c r="A36" s="18" t="s">
        <v>39</v>
      </c>
      <c r="B36" s="27">
        <v>0</v>
      </c>
      <c r="C36" s="28">
        <v>0</v>
      </c>
    </row>
    <row r="37" spans="1:9" s="8" customFormat="1" ht="16" customHeight="1" x14ac:dyDescent="0.3">
      <c r="A37" s="29" t="s">
        <v>5</v>
      </c>
      <c r="B37" s="81">
        <f>SUM(B19+B24+B29+B34+B36)</f>
        <v>0</v>
      </c>
      <c r="C37" s="30">
        <f>SUM(C24+C29+C34+C36)</f>
        <v>0</v>
      </c>
      <c r="I37" s="1"/>
    </row>
    <row r="38" spans="1:9" x14ac:dyDescent="0.3">
      <c r="A38" s="9"/>
      <c r="B38" s="9"/>
      <c r="C38" s="9"/>
      <c r="D38" s="9"/>
    </row>
    <row r="39" spans="1:9" ht="17.25" customHeight="1" x14ac:dyDescent="0.3">
      <c r="A39" s="161" t="s">
        <v>16</v>
      </c>
      <c r="B39" s="161"/>
      <c r="C39" s="161"/>
      <c r="D39" s="31"/>
      <c r="I39" s="8"/>
    </row>
    <row r="40" spans="1:9" s="8" customFormat="1" ht="16" customHeight="1" x14ac:dyDescent="0.3">
      <c r="A40" s="32"/>
      <c r="B40" s="179" t="s">
        <v>6</v>
      </c>
      <c r="C40" s="180"/>
      <c r="D40" s="7"/>
      <c r="I40" s="1"/>
    </row>
    <row r="41" spans="1:9" ht="14.5" x14ac:dyDescent="0.35">
      <c r="A41" s="33"/>
      <c r="B41" s="34"/>
      <c r="C41" s="35"/>
      <c r="D41" s="9"/>
    </row>
    <row r="42" spans="1:9" ht="20.25" customHeight="1" x14ac:dyDescent="0.35">
      <c r="A42" s="36" t="s">
        <v>55</v>
      </c>
      <c r="B42" s="181">
        <f>C37</f>
        <v>0</v>
      </c>
      <c r="C42" s="182"/>
      <c r="I42" s="8"/>
    </row>
    <row r="43" spans="1:9" ht="39" customHeight="1" x14ac:dyDescent="0.35">
      <c r="A43" s="88" t="s">
        <v>42</v>
      </c>
      <c r="B43" s="189">
        <v>0</v>
      </c>
      <c r="C43" s="190"/>
    </row>
    <row r="44" spans="1:9" ht="25.5" customHeight="1" x14ac:dyDescent="0.35">
      <c r="A44" s="91" t="s">
        <v>49</v>
      </c>
      <c r="B44" s="189">
        <v>0</v>
      </c>
      <c r="C44" s="190"/>
    </row>
    <row r="45" spans="1:9" s="8" customFormat="1" ht="16" customHeight="1" thickBot="1" x14ac:dyDescent="0.35">
      <c r="A45" s="40" t="s">
        <v>5</v>
      </c>
      <c r="B45" s="183">
        <f>B42+B43+B44</f>
        <v>0</v>
      </c>
      <c r="C45" s="184"/>
      <c r="I45" s="1"/>
    </row>
    <row r="46" spans="1:9" ht="35.25" customHeight="1" thickBot="1" x14ac:dyDescent="0.35">
      <c r="A46" s="186" t="s">
        <v>24</v>
      </c>
      <c r="B46" s="187"/>
      <c r="C46" s="188"/>
    </row>
    <row r="47" spans="1:9" s="8" customFormat="1" ht="106.4" customHeight="1" thickBot="1" x14ac:dyDescent="0.3">
      <c r="A47" s="154" t="s">
        <v>65</v>
      </c>
      <c r="B47" s="154"/>
      <c r="C47" s="154"/>
    </row>
    <row r="48" spans="1:9" s="8" customFormat="1" ht="39" customHeight="1" thickBot="1" x14ac:dyDescent="0.3">
      <c r="A48" s="204" t="s">
        <v>60</v>
      </c>
      <c r="B48" s="205"/>
      <c r="C48" s="206"/>
    </row>
    <row r="49" spans="1:3" s="8" customFormat="1" ht="27.75" customHeight="1" x14ac:dyDescent="0.25">
      <c r="A49" s="185"/>
      <c r="B49" s="185"/>
      <c r="C49" s="185"/>
    </row>
    <row r="50" spans="1:3" s="8" customFormat="1" ht="20.25" customHeight="1" x14ac:dyDescent="0.25">
      <c r="A50" s="178"/>
      <c r="B50" s="178"/>
      <c r="C50" s="178"/>
    </row>
    <row r="51" spans="1:3" ht="16.5" customHeight="1" x14ac:dyDescent="0.3"/>
  </sheetData>
  <sheetProtection insertRows="0" selectLockedCells="1"/>
  <protectedRanges>
    <protectedRange password="CC06" sqref="A48:C48" name="Plage6_1_1"/>
  </protectedRanges>
  <mergeCells count="22">
    <mergeCell ref="A50:C50"/>
    <mergeCell ref="B42:C42"/>
    <mergeCell ref="B43:C43"/>
    <mergeCell ref="B44:C44"/>
    <mergeCell ref="B45:C45"/>
    <mergeCell ref="A46:C46"/>
    <mergeCell ref="A47:C47"/>
    <mergeCell ref="B13:C13"/>
    <mergeCell ref="A39:C39"/>
    <mergeCell ref="B40:C40"/>
    <mergeCell ref="A48:C48"/>
    <mergeCell ref="A49:C49"/>
    <mergeCell ref="B6:C6"/>
    <mergeCell ref="B7:C7"/>
    <mergeCell ref="B8:C8"/>
    <mergeCell ref="A11:C11"/>
    <mergeCell ref="A12:C12"/>
    <mergeCell ref="A1:C1"/>
    <mergeCell ref="A2:C2"/>
    <mergeCell ref="B3:C3"/>
    <mergeCell ref="B4:C4"/>
    <mergeCell ref="B5:C5"/>
  </mergeCells>
  <pageMargins left="0.70866141732283472" right="0.70866141732283472" top="0.43307086614173229" bottom="0.19685039370078741"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1- resumé équipes </vt:lpstr>
      <vt:lpstr>2- coût total projet </vt:lpstr>
      <vt:lpstr>3- détails équipe 1</vt:lpstr>
      <vt:lpstr>3- détails équipe 2</vt:lpstr>
      <vt:lpstr>3- détails équipe 3</vt:lpstr>
      <vt:lpstr>3- détails équipe 4</vt:lpstr>
      <vt:lpstr>3- détails équipe 5</vt:lpstr>
      <vt:lpstr>Feuil1</vt:lpstr>
      <vt:lpstr>'2- coût total projet '!Zone_d_impression</vt:lpstr>
      <vt:lpstr>'3- détails équipe 1'!Zone_d_impression</vt:lpstr>
      <vt:lpstr>'3- détails équipe 2'!Zone_d_impression</vt:lpstr>
      <vt:lpstr>'3- détails équipe 3'!Zone_d_impression</vt:lpstr>
      <vt:lpstr>'3- détails équipe 4'!Zone_d_impression</vt:lpstr>
      <vt:lpstr>'3- détails équipe 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BIRCKEL</dc:creator>
  <cp:lastModifiedBy>BIRCKEL Claire-Françoise</cp:lastModifiedBy>
  <cp:lastPrinted>2013-12-19T11:30:37Z</cp:lastPrinted>
  <dcterms:created xsi:type="dcterms:W3CDTF">2008-09-18T20:34:16Z</dcterms:created>
  <dcterms:modified xsi:type="dcterms:W3CDTF">2024-10-16T10:18:56Z</dcterms:modified>
</cp:coreProperties>
</file>